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Result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<sst xmlns="http://schemas.openxmlformats.org/spreadsheetml/2006/main" uniqueCount="30">
  <si>
    <t>Fevereiro / 2026</t>
  </si>
  <si>
    <t>Taxa Woovi</t>
  </si>
  <si>
    <t>Taxa City</t>
  </si>
  <si>
    <t>Woovi</t>
  </si>
  <si>
    <t>City</t>
  </si>
  <si>
    <t>Cliente</t>
  </si>
  <si>
    <t>Pedidos</t>
  </si>
  <si>
    <t>cf_acaihomedelivery</t>
  </si>
  <si>
    <t>cf_araldipizzaria</t>
  </si>
  <si>
    <t>cf_arcoirislanches</t>
  </si>
  <si>
    <t>cf_bellapizza</t>
  </si>
  <si>
    <t>cf_bemdoghotdog</t>
  </si>
  <si>
    <t>cf_beta_cliente</t>
  </si>
  <si>
    <t>cf_clubedapizzadelivery</t>
  </si>
  <si>
    <t>cf_cmmarmitas</t>
  </si>
  <si>
    <t>cf_nabrasaburguer</t>
  </si>
  <si>
    <t>cf_olivipizzaria</t>
  </si>
  <si>
    <t>cf_pizzadobarra</t>
  </si>
  <si>
    <t>cf_pizzariadomineiro</t>
  </si>
  <si>
    <t>cf_pizzariadompac</t>
  </si>
  <si>
    <t>cf_pizzariafelacio</t>
  </si>
  <si>
    <t>cf_pizzariamalibu</t>
  </si>
  <si>
    <t>cf_pizzarianovaapetitosa</t>
  </si>
  <si>
    <t>cf_pizzasportello</t>
  </si>
  <si>
    <t>cf_strombopizzaria</t>
  </si>
  <si>
    <t>cf_tanabarca</t>
  </si>
  <si>
    <t>cf_trial_pizzaria</t>
  </si>
  <si>
    <t>cf_tripolipizza</t>
  </si>
  <si>
    <t>cf_vilafratellipizzaria</t>
  </si>
  <si>
    <t>cf_vilavelhapizzaria</t>
  </si>
</sst>
</file>

<file path=xl/styles.xml><?xml version="1.0" encoding="utf-8"?>
<styleSheet xmlns="http://schemas.openxmlformats.org/spreadsheetml/2006/main">
  <numFmts count="1">
    <numFmt numFmtId="0" formatCode="General"/>
  </numFmts>
  <fonts count="3">
    <font>
      <sz val="12"/>
      <color indexed="8"/>
      <name val="Verdana"/>
    </font>
    <font>
      <sz val="12"/>
      <color indexed="8"/>
      <name val="Helvetica Neue"/>
    </font>
    <font>
      <sz val="15"/>
      <color indexed="8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5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0" borderId="1" applyNumberFormat="1" applyFont="1" applyFill="0" applyBorder="1" applyAlignment="1" applyProtection="0">
      <alignment vertical="top" wrapText="1"/>
    </xf>
    <xf numFmtId="0" fontId="0" borderId="1" applyNumberFormat="0" applyFont="1" applyFill="0" applyBorder="1" applyAlignment="1" applyProtection="0">
      <alignment vertical="top" wrapText="1"/>
    </xf>
    <xf numFmtId="0" fontId="0" borderId="1" applyNumberFormat="1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E29"/>
  <sheetViews>
    <sheetView workbookViewId="0" showGridLines="0" defaultGridColor="1"/>
  </sheetViews>
  <sheetFormatPr defaultColWidth="8" defaultRowHeight="12.75" customHeight="1" outlineLevelRow="0" outlineLevelCol="0"/>
  <cols>
    <col min="1" max="5" width="8" style="1" customWidth="1"/>
    <col min="6" max="16384" width="8" style="1" customWidth="1"/>
  </cols>
  <sheetData>
    <row r="1" ht="33" customHeight="1">
      <c r="A1" t="s" s="2">
        <v>0</v>
      </c>
      <c r="B1" s="3"/>
      <c r="C1" s="3"/>
      <c r="D1" s="3"/>
      <c r="E1" s="3"/>
    </row>
    <row r="2" ht="18" customHeight="1">
      <c r="A2" s="3"/>
      <c r="B2" s="3"/>
      <c r="C2" s="3"/>
      <c r="D2" s="3"/>
      <c r="E2" s="3"/>
    </row>
    <row r="3" ht="33" customHeight="1">
      <c r="A3" t="s" s="2">
        <v>1</v>
      </c>
      <c r="B3" s="4">
        <v>0.5</v>
      </c>
      <c r="C3" s="3"/>
      <c r="D3" t="s" s="2">
        <v>2</v>
      </c>
      <c r="E3" s="4">
        <v>0.49</v>
      </c>
    </row>
    <row r="4" ht="18" customHeight="1">
      <c r="A4" s="3"/>
      <c r="B4" s="3"/>
      <c r="C4" s="3"/>
      <c r="D4" s="3"/>
      <c r="E4" s="3"/>
    </row>
    <row r="5" ht="18" customHeight="1">
      <c r="A5" s="3"/>
      <c r="B5" s="3"/>
      <c r="C5" s="3"/>
      <c r="D5" t="s" s="2">
        <v>3</v>
      </c>
      <c r="E5" t="s" s="2">
        <v>4</v>
      </c>
    </row>
    <row r="6" ht="18" customHeight="1">
      <c r="A6" t="s" s="2">
        <v>5</v>
      </c>
      <c r="B6" t="s" s="2">
        <v>6</v>
      </c>
      <c r="C6" s="3"/>
      <c r="D6" s="4" cm="1">
        <f t="array" ref="D6">SUM(D7:D28)</f>
        <v>4790</v>
      </c>
      <c r="E6" s="4" cm="1">
        <f t="array" ref="E6">SUM(E7:E28)</f>
        <v>4694.2</v>
      </c>
    </row>
    <row r="7" ht="48" customHeight="1">
      <c r="A7" t="s" s="2">
        <v>7</v>
      </c>
      <c r="B7" s="4">
        <v>5668</v>
      </c>
      <c r="C7" s="3"/>
      <c r="D7" s="4" cm="1">
        <f t="array" ref="D7">B7*$B$3</f>
        <v>2834</v>
      </c>
      <c r="E7" s="4" cm="1">
        <f t="array" ref="E7">B7*$E$3</f>
        <v>2777.32</v>
      </c>
    </row>
    <row r="8" ht="33" customHeight="1">
      <c r="A8" t="s" s="2">
        <v>8</v>
      </c>
      <c r="B8" s="4">
        <v>191</v>
      </c>
      <c r="C8" s="3"/>
      <c r="D8" s="4" cm="1">
        <f t="array" ref="D8">B8*$B$3</f>
        <v>95.5</v>
      </c>
      <c r="E8" s="4" cm="1">
        <f t="array" ref="E8">B8*$E$3</f>
        <v>93.59</v>
      </c>
    </row>
    <row r="9" ht="33" customHeight="1">
      <c r="A9" t="s" s="2">
        <v>9</v>
      </c>
      <c r="B9" s="4">
        <v>48</v>
      </c>
      <c r="C9" s="3"/>
      <c r="D9" s="4" cm="1">
        <f t="array" ref="D9">B9*$B$3</f>
        <v>24</v>
      </c>
      <c r="E9" s="4" cm="1">
        <f t="array" ref="E9">B9*$E$3</f>
        <v>23.52</v>
      </c>
    </row>
    <row r="10" ht="33" customHeight="1">
      <c r="A10" t="s" s="2">
        <v>10</v>
      </c>
      <c r="B10" s="4">
        <v>764</v>
      </c>
      <c r="C10" s="3"/>
      <c r="D10" s="4" cm="1">
        <f t="array" ref="D10">B10*$B$3</f>
        <v>382</v>
      </c>
      <c r="E10" s="4" cm="1">
        <f t="array" ref="E10">B10*$E$3</f>
        <v>374.36</v>
      </c>
    </row>
    <row r="11" ht="33" customHeight="1">
      <c r="A11" t="s" s="2">
        <v>11</v>
      </c>
      <c r="B11" s="4">
        <v>91</v>
      </c>
      <c r="C11" s="3"/>
      <c r="D11" s="4" cm="1">
        <f t="array" ref="D11">B11*$B$3</f>
        <v>45.5</v>
      </c>
      <c r="E11" s="4" cm="1">
        <f t="array" ref="E11">B11*$E$3</f>
        <v>44.59</v>
      </c>
    </row>
    <row r="12" ht="33" customHeight="1">
      <c r="A12" t="s" s="2">
        <v>12</v>
      </c>
      <c r="B12" s="4">
        <v>1</v>
      </c>
      <c r="C12" s="3"/>
      <c r="D12" s="4" cm="1">
        <f t="array" ref="D12">B12*$B$3</f>
        <v>0.5</v>
      </c>
      <c r="E12" s="4" cm="1">
        <f t="array" ref="E12">B12*$E$3</f>
        <v>0.49</v>
      </c>
    </row>
    <row r="13" ht="48" customHeight="1">
      <c r="A13" t="s" s="2">
        <v>13</v>
      </c>
      <c r="B13" s="4">
        <v>223</v>
      </c>
      <c r="C13" s="3"/>
      <c r="D13" s="4" cm="1">
        <f t="array" ref="D13">B13*$B$3</f>
        <v>111.5</v>
      </c>
      <c r="E13" s="4" cm="1">
        <f t="array" ref="E13">B13*$E$3</f>
        <v>109.27</v>
      </c>
    </row>
    <row r="14" ht="33" customHeight="1">
      <c r="A14" t="s" s="2">
        <v>14</v>
      </c>
      <c r="B14" s="4">
        <v>39</v>
      </c>
      <c r="C14" s="3"/>
      <c r="D14" s="4" cm="1">
        <f t="array" ref="D14">B14*$B$3</f>
        <v>19.5</v>
      </c>
      <c r="E14" s="4" cm="1">
        <f t="array" ref="E14">B14*$E$3</f>
        <v>19.11</v>
      </c>
    </row>
    <row r="15" ht="33" customHeight="1">
      <c r="A15" t="s" s="2">
        <v>15</v>
      </c>
      <c r="B15" s="4">
        <v>26</v>
      </c>
      <c r="C15" s="3"/>
      <c r="D15" s="4" cm="1">
        <f t="array" ref="D15">B15*$B$3</f>
        <v>13</v>
      </c>
      <c r="E15" s="4" cm="1">
        <f t="array" ref="E15">B15*$E$3</f>
        <v>12.74</v>
      </c>
    </row>
    <row r="16" ht="33" customHeight="1">
      <c r="A16" t="s" s="2">
        <v>16</v>
      </c>
      <c r="B16" s="4">
        <v>95</v>
      </c>
      <c r="C16" s="3"/>
      <c r="D16" s="4" cm="1">
        <f t="array" ref="D16">B16*$B$3</f>
        <v>47.5</v>
      </c>
      <c r="E16" s="4" cm="1">
        <f t="array" ref="E16">B16*$E$3</f>
        <v>46.55</v>
      </c>
    </row>
    <row r="17" ht="33" customHeight="1">
      <c r="A17" t="s" s="2">
        <v>17</v>
      </c>
      <c r="B17" s="4">
        <v>525</v>
      </c>
      <c r="C17" s="3"/>
      <c r="D17" s="4" cm="1">
        <f t="array" ref="D17">B17*$B$3</f>
        <v>262.5</v>
      </c>
      <c r="E17" s="4" cm="1">
        <f t="array" ref="E17">B17*$E$3</f>
        <v>257.25</v>
      </c>
    </row>
    <row r="18" ht="48" customHeight="1">
      <c r="A18" t="s" s="2">
        <v>18</v>
      </c>
      <c r="B18" s="4">
        <v>239</v>
      </c>
      <c r="C18" s="3"/>
      <c r="D18" s="4" cm="1">
        <f t="array" ref="D18">B18*$B$3</f>
        <v>119.5</v>
      </c>
      <c r="E18" s="4" cm="1">
        <f t="array" ref="E18">B18*$E$3</f>
        <v>117.11</v>
      </c>
    </row>
    <row r="19" ht="33" customHeight="1">
      <c r="A19" t="s" s="2">
        <v>19</v>
      </c>
      <c r="B19" s="4">
        <v>74</v>
      </c>
      <c r="C19" s="3"/>
      <c r="D19" s="4" cm="1">
        <f t="array" ref="D19">B19*$B$3</f>
        <v>37</v>
      </c>
      <c r="E19" s="4" cm="1">
        <f t="array" ref="E19">B19*$E$3</f>
        <v>36.26</v>
      </c>
    </row>
    <row r="20" ht="33" customHeight="1">
      <c r="A20" t="s" s="2">
        <v>20</v>
      </c>
      <c r="B20" s="4">
        <v>48</v>
      </c>
      <c r="C20" s="3"/>
      <c r="D20" s="4" cm="1">
        <f t="array" ref="D20">B20*$B$3</f>
        <v>24</v>
      </c>
      <c r="E20" s="4" cm="1">
        <f t="array" ref="E20">B20*$E$3</f>
        <v>23.52</v>
      </c>
    </row>
    <row r="21" ht="33" customHeight="1">
      <c r="A21" t="s" s="2">
        <v>21</v>
      </c>
      <c r="B21" s="4">
        <v>3</v>
      </c>
      <c r="C21" s="3"/>
      <c r="D21" s="4" cm="1">
        <f t="array" ref="D21">B21*$B$3</f>
        <v>1.5</v>
      </c>
      <c r="E21" s="4" cm="1">
        <f t="array" ref="E21">B21*$E$3</f>
        <v>1.47</v>
      </c>
    </row>
    <row r="22" ht="48" customHeight="1">
      <c r="A22" t="s" s="2">
        <v>22</v>
      </c>
      <c r="B22" s="4">
        <v>562</v>
      </c>
      <c r="C22" s="3"/>
      <c r="D22" s="4" cm="1">
        <f t="array" ref="D22">B22*$B$3</f>
        <v>281</v>
      </c>
      <c r="E22" s="4" cm="1">
        <f t="array" ref="E22">B22*$E$3</f>
        <v>275.38</v>
      </c>
    </row>
    <row r="23" ht="33" customHeight="1">
      <c r="A23" t="s" s="2">
        <v>23</v>
      </c>
      <c r="B23" s="4">
        <v>515</v>
      </c>
      <c r="C23" s="3"/>
      <c r="D23" s="4" cm="1">
        <f t="array" ref="D23">B23*$B$3</f>
        <v>257.5</v>
      </c>
      <c r="E23" s="4" cm="1">
        <f t="array" ref="E23">B23*$E$3</f>
        <v>252.35</v>
      </c>
    </row>
    <row r="24" ht="48" customHeight="1">
      <c r="A24" t="s" s="2">
        <v>24</v>
      </c>
      <c r="B24" s="4">
        <v>4</v>
      </c>
      <c r="C24" s="3"/>
      <c r="D24" s="4" cm="1">
        <f t="array" ref="D24">B24*$B$3</f>
        <v>2</v>
      </c>
      <c r="E24" s="4" cm="1">
        <f t="array" ref="E24">B24*$E$3</f>
        <v>1.96</v>
      </c>
    </row>
    <row r="25" ht="33" customHeight="1">
      <c r="A25" t="s" s="2">
        <v>25</v>
      </c>
      <c r="B25" s="4">
        <v>70</v>
      </c>
      <c r="C25" s="3"/>
      <c r="D25" s="4" cm="1">
        <f t="array" ref="D25">B25*$B$3</f>
        <v>35</v>
      </c>
      <c r="E25" s="4" cm="1">
        <f t="array" ref="E25">B25*$E$3</f>
        <v>34.3</v>
      </c>
    </row>
    <row r="26" ht="33" customHeight="1">
      <c r="A26" t="s" s="2">
        <v>26</v>
      </c>
      <c r="B26" s="4">
        <v>2</v>
      </c>
      <c r="C26" s="3"/>
      <c r="D26" s="4" cm="1">
        <f t="array" ref="D26">B26*$B$3</f>
        <v>1</v>
      </c>
      <c r="E26" s="4" cm="1">
        <f t="array" ref="E26">B26*$E$3</f>
        <v>0.98</v>
      </c>
    </row>
    <row r="27" ht="33" customHeight="1">
      <c r="A27" t="s" s="2">
        <v>27</v>
      </c>
      <c r="B27" s="4">
        <v>332</v>
      </c>
      <c r="C27" s="3"/>
      <c r="D27" s="4" cm="1">
        <f t="array" ref="D27">B27*$B$3</f>
        <v>166</v>
      </c>
      <c r="E27" s="4" cm="1">
        <f t="array" ref="E27">B27*$E$3</f>
        <v>162.68</v>
      </c>
    </row>
    <row r="28" ht="48" customHeight="1">
      <c r="A28" t="s" s="2">
        <v>28</v>
      </c>
      <c r="B28" s="4">
        <v>60</v>
      </c>
      <c r="C28" s="3"/>
      <c r="D28" s="4" cm="1">
        <f t="array" ref="D28">B28*$B$3</f>
        <v>30</v>
      </c>
      <c r="E28" s="4" cm="1">
        <f t="array" ref="E28">B28*$E$3</f>
        <v>29.4</v>
      </c>
    </row>
    <row r="29" ht="48" customHeight="1">
      <c r="A29" t="s" s="2">
        <v>29</v>
      </c>
      <c r="B29" s="4">
        <v>980</v>
      </c>
      <c r="C29" s="3"/>
      <c r="D29" s="4" cm="1">
        <f t="array" ref="D29">B29*$B$3</f>
        <v>490</v>
      </c>
      <c r="E29" s="4" cm="1">
        <f t="array" ref="E29">B29*$E$3</f>
        <v>480.2</v>
      </c>
    </row>
  </sheetData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