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640" windowHeight="11160" activeTab="1"/>
  </bookViews>
  <sheets>
    <sheet name="Planilha1" sheetId="1" r:id="rId1"/>
    <sheet name="Plan1" sheetId="2" r:id="rId2"/>
    <sheet name="Plan2" sheetId="3" r:id="rId3"/>
    <sheet name="Plan3" sheetId="4" r:id="rId4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1" i="2" l="1"/>
  <c r="S25" i="2"/>
  <c r="S4" i="2"/>
  <c r="S17" i="2"/>
  <c r="S5" i="2"/>
  <c r="S18" i="2"/>
  <c r="S6" i="2"/>
  <c r="S7" i="2"/>
  <c r="S8" i="2"/>
  <c r="S26" i="2"/>
  <c r="S9" i="2"/>
  <c r="S19" i="2"/>
  <c r="S10" i="2"/>
  <c r="S12" i="2"/>
  <c r="S20" i="2"/>
  <c r="S13" i="2"/>
  <c r="S21" i="2"/>
  <c r="S14" i="2"/>
  <c r="S27" i="2"/>
  <c r="S22" i="2"/>
  <c r="S23" i="2"/>
  <c r="S15" i="2"/>
  <c r="S16" i="2"/>
  <c r="S24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3" i="2"/>
  <c r="S2" i="2"/>
  <c r="E49" i="2" l="1"/>
  <c r="G49" i="2" l="1"/>
  <c r="F49" i="2"/>
</calcChain>
</file>

<file path=xl/sharedStrings.xml><?xml version="1.0" encoding="utf-8"?>
<sst xmlns="http://schemas.openxmlformats.org/spreadsheetml/2006/main" count="250" uniqueCount="131">
  <si>
    <t>JÉSSICA POSCA</t>
  </si>
  <si>
    <t>ALCATRA ACEBOLADA S/ FEIJÃO</t>
  </si>
  <si>
    <t>CARTÃO</t>
  </si>
  <si>
    <t xml:space="preserve">GUILHERME </t>
  </si>
  <si>
    <t>PARMEGIANA CARNE</t>
  </si>
  <si>
    <t>DANIELA</t>
  </si>
  <si>
    <t>RAPHAEL DE JESUS</t>
  </si>
  <si>
    <t xml:space="preserve">ERIKA </t>
  </si>
  <si>
    <t>ESCONDIDINHO DE BRÓCOLIS C/ BACON</t>
  </si>
  <si>
    <t xml:space="preserve">ANA CAROLINA </t>
  </si>
  <si>
    <t xml:space="preserve">PARMEGIANA DE TILÁPIA </t>
  </si>
  <si>
    <t xml:space="preserve">JESSICA NEUNHAUS </t>
  </si>
  <si>
    <t>STROGONOFF DE CARNE</t>
  </si>
  <si>
    <t>ANNA BEATRIZ</t>
  </si>
  <si>
    <t xml:space="preserve">LEANDRO </t>
  </si>
  <si>
    <t>VEGANA</t>
  </si>
  <si>
    <t>ALDANI ROCHA</t>
  </si>
  <si>
    <t>PARMEGIANA DE CARNE</t>
  </si>
  <si>
    <t>THAYNARA</t>
  </si>
  <si>
    <t>PARMEGIANA TILÁPIA</t>
  </si>
  <si>
    <t>CLINICA</t>
  </si>
  <si>
    <t>CPF:054.062.731-32 / 67 99605-2732</t>
  </si>
  <si>
    <t>BRENDA</t>
  </si>
  <si>
    <t>CPF:095.828.121-19 / 67 99836-4300</t>
  </si>
  <si>
    <t>MARIANE OLIVEIRA DA SILVA</t>
  </si>
  <si>
    <t xml:space="preserve">FILÉ DE FRANGO C/ LEGUMES </t>
  </si>
  <si>
    <t>CPF:703.350.131-55 / 67 98209-0862</t>
  </si>
  <si>
    <t xml:space="preserve">LETÍCIA </t>
  </si>
  <si>
    <t>CPF:081.477.351-62 / 67 99160-3667</t>
  </si>
  <si>
    <t>IZABEL DE LIMA ARAUJO RODRIGUES</t>
  </si>
  <si>
    <t>CPF:044.778.421-80 / 67 99159-4278</t>
  </si>
  <si>
    <t>MAURA</t>
  </si>
  <si>
    <t>CPF:365.556.141-53 / 67 99125-8365</t>
  </si>
  <si>
    <t>KAROLINE BATISTA DA SILVA</t>
  </si>
  <si>
    <t xml:space="preserve">ALCATRA ACEBOLADA </t>
  </si>
  <si>
    <t>CPF:055.944.661-69 / 67 99305-1750</t>
  </si>
  <si>
    <t>CLAUDIO HERIQUE F. DE SOUZA JR</t>
  </si>
  <si>
    <t>CPF:014.251.631-73 / 67 98421-4670</t>
  </si>
  <si>
    <t>NOME</t>
  </si>
  <si>
    <t>CPF</t>
  </si>
  <si>
    <t>TELEFONE</t>
  </si>
  <si>
    <t>ALDANI ROCHA DA SILVA</t>
  </si>
  <si>
    <t>024.566.951-51</t>
  </si>
  <si>
    <t>67 981417278</t>
  </si>
  <si>
    <t>ANA CAROLINA DA SILVA MELO</t>
  </si>
  <si>
    <t>147.570.346-52</t>
  </si>
  <si>
    <t>(67) 98449-5254</t>
  </si>
  <si>
    <t>BRUNA CRISTINA DA SILVA DE MORAES</t>
  </si>
  <si>
    <t>036.424.851-38</t>
  </si>
  <si>
    <t>67 99104-7786</t>
  </si>
  <si>
    <t>DANIELA MARIA DOS SANTOS MARTINS</t>
  </si>
  <si>
    <t>67 993161595</t>
  </si>
  <si>
    <t>DEIDIANE DIAS ANDRADE MALTA</t>
  </si>
  <si>
    <t>104.165.966-06</t>
  </si>
  <si>
    <t>67 99716-6897</t>
  </si>
  <si>
    <t>ERIKA PERALTA DE JESUS</t>
  </si>
  <si>
    <t>336.609.778-70</t>
  </si>
  <si>
    <t>11 95358-4304</t>
  </si>
  <si>
    <t>GUILHERME FARIAS DE SOUZA</t>
  </si>
  <si>
    <t>028.660.061-78</t>
  </si>
  <si>
    <t>67 99247-3559</t>
  </si>
  <si>
    <t>JANAINA VARGAS DOS SANTOS SILVA</t>
  </si>
  <si>
    <t>069.006.321-06</t>
  </si>
  <si>
    <t>67 99112-9180</t>
  </si>
  <si>
    <t>JESSICA THALIA DA SILVA POSCA</t>
  </si>
  <si>
    <t>015.072.211-77</t>
  </si>
  <si>
    <t>67 99236-5913</t>
  </si>
  <si>
    <t>JOYCE DE ANUNCIACAO DE SOUZA</t>
  </si>
  <si>
    <t>015.472.231-62</t>
  </si>
  <si>
    <t>67 99296-9642</t>
  </si>
  <si>
    <t>LEANDRO VINICIUS GOMES DOS REIS</t>
  </si>
  <si>
    <t>053.969.751-64</t>
  </si>
  <si>
    <t>67 991861242</t>
  </si>
  <si>
    <t>RAPHAEL JESUS</t>
  </si>
  <si>
    <t>371.812.608-71</t>
  </si>
  <si>
    <t>11 98757-5204</t>
  </si>
  <si>
    <t>RODOLFO RODRIGUES MALTA</t>
  </si>
  <si>
    <t>107.514.686-06</t>
  </si>
  <si>
    <t>67 98142-2926</t>
  </si>
  <si>
    <t>TOTAL</t>
  </si>
  <si>
    <t xml:space="preserve"> 67 99605-2732</t>
  </si>
  <si>
    <t xml:space="preserve"> 67 99836-4300</t>
  </si>
  <si>
    <t xml:space="preserve"> 67 98209-0862</t>
  </si>
  <si>
    <t xml:space="preserve"> 67 99160-3667</t>
  </si>
  <si>
    <t>67 99159-4278</t>
  </si>
  <si>
    <t xml:space="preserve"> 67 99125-8365</t>
  </si>
  <si>
    <t>67 99305-1750</t>
  </si>
  <si>
    <t>67 98421-4670</t>
  </si>
  <si>
    <t>014.251.631-73</t>
  </si>
  <si>
    <t>055.944.661-69</t>
  </si>
  <si>
    <t>044.778.421-80</t>
  </si>
  <si>
    <t>365.556.141-53</t>
  </si>
  <si>
    <t xml:space="preserve">081.477.351-62 </t>
  </si>
  <si>
    <t>703.350.131-55</t>
  </si>
  <si>
    <t>095.828.121-19</t>
  </si>
  <si>
    <t>054.062.731-32</t>
  </si>
  <si>
    <t>CARTAO</t>
  </si>
  <si>
    <t>LUIZ FABIANO</t>
  </si>
  <si>
    <t>069.382.731-97</t>
  </si>
  <si>
    <t>6798144-2256</t>
  </si>
  <si>
    <t>ANGELA/ LUIZ FABIANO</t>
  </si>
  <si>
    <t>patricia cristina santos</t>
  </si>
  <si>
    <t>maria luiza araujo</t>
  </si>
  <si>
    <t>gabriela rocha carvalho</t>
  </si>
  <si>
    <t>DATA</t>
  </si>
  <si>
    <t>VALOR</t>
  </si>
  <si>
    <t>iris</t>
  </si>
  <si>
    <t>jessica nathiely</t>
  </si>
  <si>
    <t>PAGO</t>
  </si>
  <si>
    <t>DEIDIANE</t>
  </si>
  <si>
    <t>R$ 80,70</t>
  </si>
  <si>
    <t>Patricia Cristina Santos</t>
  </si>
  <si>
    <t>R$ 53,80</t>
  </si>
  <si>
    <t>Guilherme</t>
  </si>
  <si>
    <t>ANA BEATRIZ</t>
  </si>
  <si>
    <t>R$ 51,80</t>
  </si>
  <si>
    <t>Priscilla nolasco</t>
  </si>
  <si>
    <t>Luis Fabiano cartão de todos</t>
  </si>
  <si>
    <t>R$ 26,90</t>
  </si>
  <si>
    <t>Ana carolina</t>
  </si>
  <si>
    <t>JOYCE CARTAO DE TODOS</t>
  </si>
  <si>
    <t>JANAINA</t>
  </si>
  <si>
    <t>Jessica Posca</t>
  </si>
  <si>
    <t>Rodolfo da Deidiane</t>
  </si>
  <si>
    <t>Isadora</t>
  </si>
  <si>
    <t>Jessica Neunhaus</t>
  </si>
  <si>
    <t>Leticia</t>
  </si>
  <si>
    <t>R$ 25,90</t>
  </si>
  <si>
    <t>Ana Carolina</t>
  </si>
  <si>
    <t>R$ 24,90</t>
  </si>
  <si>
    <t>LUIS CARTAO DE TODOS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</si>
</sst>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Aptos Narrow"/>
      <family val="2"/>
      <scheme val="minor"/>
    </font>
    <font>
      <b/>
      <sz val="14"/>
      <name val="Aptos Narrow"/>
      <family val="2"/>
    </font>
    <font>
      <sz val="14"/>
      <name val="Aptos Narrow"/>
      <family val="2"/>
    </font>
    <font>
      <sz val="11"/>
      <name val="Aptos Narrow"/>
      <family val="2"/>
    </font>
    <font>
      <b/>
      <sz val="11"/>
      <color theme="1"/>
      <name val="Arial"/>
      <family val="2"/>
    </font>
    <font>
      <b/>
      <sz val="11"/>
      <color theme="1"/>
      <name val="Aptos Narrow"/>
    </font>
    <font>
      <b/>
      <sz val="11"/>
      <color theme="1"/>
      <name val="Aptos Black"/>
    </font>
    <font>
      <b/>
      <sz val="12"/>
      <color theme="1"/>
      <name val="Arial"/>
      <family val="2"/>
    </font>
    <font>
      <b/>
      <sz val="12"/>
      <color theme="1"/>
      <name val="Aptos Narrow"/>
    </font>
    <font>
      <b/>
      <sz val="12"/>
      <color rgb="FF333333"/>
      <name val="Arial"/>
      <family val="2"/>
    </font>
    <font>
      <b/>
      <sz val="12"/>
      <color theme="1"/>
      <name val="Aptos Black"/>
    </font>
    <font>
      <b/>
      <sz val="12"/>
      <name val="Aptos Narrow"/>
    </font>
    <font>
      <b/>
      <sz val="11"/>
      <color theme="1"/>
      <name val="Aptos Narrow"/>
      <scheme val="minor"/>
    </font>
    <font>
      <b/>
      <u/>
      <sz val="14"/>
      <color theme="1"/>
      <name val="Arial Black"/>
      <family val="2"/>
    </font>
    <font>
      <b/>
      <sz val="14"/>
      <color theme="1"/>
      <name val="Arial Black"/>
      <family val="2"/>
    </font>
    <font>
      <sz val="11"/>
      <color rgb="FF33333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/>
      <top style="medium">
        <color rgb="FFCCCCCC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CCCCCC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CCCCCC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3" borderId="0" xfId="0" applyFont="1" applyFill="1"/>
    <xf numFmtId="0" fontId="2" fillId="3" borderId="0" xfId="0" applyFont="1" applyFill="1"/>
    <xf numFmtId="0" fontId="3" fillId="3" borderId="0" xfId="0" applyFont="1" applyFill="1"/>
    <xf numFmtId="0" fontId="3" fillId="0" borderId="0" xfId="0" applyFont="1"/>
    <xf numFmtId="0" fontId="0" fillId="0" borderId="1" xfId="0" applyBorder="1"/>
    <xf numFmtId="0" fontId="0" fillId="0" borderId="2" xfId="0" applyBorder="1"/>
    <xf numFmtId="0" fontId="0" fillId="0" borderId="5" xfId="0" applyBorder="1"/>
    <xf numFmtId="0" fontId="5" fillId="0" borderId="6" xfId="0" applyFont="1" applyBorder="1" applyAlignment="1">
      <alignment horizontal="center" wrapText="1"/>
    </xf>
    <xf numFmtId="0" fontId="0" fillId="0" borderId="7" xfId="0" applyBorder="1"/>
    <xf numFmtId="0" fontId="0" fillId="0" borderId="8" xfId="0" applyBorder="1"/>
    <xf numFmtId="0" fontId="5" fillId="0" borderId="9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wrapText="1"/>
    </xf>
    <xf numFmtId="0" fontId="8" fillId="0" borderId="1" xfId="0" applyFont="1" applyBorder="1" applyAlignment="1">
      <alignment horizontal="left" wrapText="1"/>
    </xf>
    <xf numFmtId="0" fontId="5" fillId="0" borderId="10" xfId="0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0" fillId="0" borderId="12" xfId="0" applyBorder="1"/>
    <xf numFmtId="0" fontId="6" fillId="0" borderId="12" xfId="0" applyFont="1" applyBorder="1" applyAlignment="1">
      <alignment wrapText="1"/>
    </xf>
    <xf numFmtId="0" fontId="0" fillId="0" borderId="13" xfId="0" applyBorder="1"/>
    <xf numFmtId="0" fontId="5" fillId="0" borderId="1" xfId="0" applyFont="1" applyBorder="1" applyAlignment="1">
      <alignment horizontal="center" wrapText="1"/>
    </xf>
    <xf numFmtId="0" fontId="0" fillId="0" borderId="15" xfId="0" applyBorder="1"/>
    <xf numFmtId="0" fontId="12" fillId="0" borderId="15" xfId="0" applyFont="1" applyBorder="1"/>
    <xf numFmtId="0" fontId="0" fillId="0" borderId="16" xfId="0" applyBorder="1"/>
    <xf numFmtId="0" fontId="6" fillId="0" borderId="7" xfId="0" applyFont="1" applyBorder="1" applyAlignment="1">
      <alignment wrapText="1"/>
    </xf>
    <xf numFmtId="0" fontId="5" fillId="0" borderId="7" xfId="0" applyFont="1" applyBorder="1" applyAlignment="1">
      <alignment horizontal="center" wrapText="1"/>
    </xf>
    <xf numFmtId="0" fontId="14" fillId="5" borderId="14" xfId="0" applyFont="1" applyFill="1" applyBorder="1"/>
    <xf numFmtId="0" fontId="13" fillId="5" borderId="3" xfId="0" applyFont="1" applyFill="1" applyBorder="1" applyAlignment="1">
      <alignment horizontal="center" wrapText="1"/>
    </xf>
    <xf numFmtId="16" fontId="14" fillId="5" borderId="3" xfId="0" applyNumberFormat="1" applyFont="1" applyFill="1" applyBorder="1"/>
    <xf numFmtId="0" fontId="14" fillId="5" borderId="3" xfId="0" applyFont="1" applyFill="1" applyBorder="1"/>
    <xf numFmtId="0" fontId="4" fillId="6" borderId="1" xfId="0" applyFont="1" applyFill="1" applyBorder="1" applyAlignment="1">
      <alignment wrapText="1"/>
    </xf>
    <xf numFmtId="0" fontId="0" fillId="6" borderId="15" xfId="0" applyFill="1" applyBorder="1"/>
    <xf numFmtId="0" fontId="4" fillId="6" borderId="1" xfId="0" applyFont="1" applyFill="1" applyBorder="1" applyAlignment="1">
      <alignment horizontal="left" vertical="top" wrapText="1"/>
    </xf>
    <xf numFmtId="0" fontId="4" fillId="6" borderId="1" xfId="0" applyFont="1" applyFill="1" applyBorder="1" applyAlignment="1">
      <alignment horizontal="center" wrapText="1"/>
    </xf>
    <xf numFmtId="0" fontId="7" fillId="6" borderId="1" xfId="0" applyFont="1" applyFill="1" applyBorder="1" applyAlignment="1">
      <alignment wrapText="1"/>
    </xf>
    <xf numFmtId="0" fontId="8" fillId="6" borderId="1" xfId="0" applyFont="1" applyFill="1" applyBorder="1" applyAlignment="1">
      <alignment horizontal="left" vertical="top" wrapText="1"/>
    </xf>
    <xf numFmtId="0" fontId="8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wrapText="1"/>
    </xf>
    <xf numFmtId="0" fontId="12" fillId="6" borderId="15" xfId="0" applyFont="1" applyFill="1" applyBorder="1"/>
    <xf numFmtId="0" fontId="8" fillId="6" borderId="1" xfId="0" applyFont="1" applyFill="1" applyBorder="1" applyAlignment="1">
      <alignment horizontal="left" wrapText="1"/>
    </xf>
    <xf numFmtId="0" fontId="8" fillId="6" borderId="1" xfId="0" applyFont="1" applyFill="1" applyBorder="1" applyAlignment="1">
      <alignment horizontal="center" wrapText="1"/>
    </xf>
    <xf numFmtId="0" fontId="9" fillId="6" borderId="1" xfId="0" applyFont="1" applyFill="1" applyBorder="1" applyAlignment="1">
      <alignment wrapText="1"/>
    </xf>
    <xf numFmtId="0" fontId="7" fillId="6" borderId="1" xfId="0" applyFont="1" applyFill="1" applyBorder="1" applyAlignment="1">
      <alignment horizontal="center" wrapText="1"/>
    </xf>
    <xf numFmtId="0" fontId="7" fillId="6" borderId="1" xfId="0" applyFont="1" applyFill="1" applyBorder="1" applyAlignment="1">
      <alignment horizontal="left" wrapText="1"/>
    </xf>
    <xf numFmtId="0" fontId="11" fillId="7" borderId="1" xfId="0" applyFont="1" applyFill="1" applyBorder="1"/>
    <xf numFmtId="0" fontId="12" fillId="7" borderId="15" xfId="0" applyFont="1" applyFill="1" applyBorder="1"/>
    <xf numFmtId="0" fontId="11" fillId="7" borderId="1" xfId="0" applyFont="1" applyFill="1" applyBorder="1" applyAlignment="1">
      <alignment horizontal="left"/>
    </xf>
    <xf numFmtId="0" fontId="0" fillId="5" borderId="3" xfId="0" applyFill="1" applyBorder="1"/>
    <xf numFmtId="0" fontId="0" fillId="5" borderId="4" xfId="0" applyFill="1" applyBorder="1"/>
    <xf numFmtId="0" fontId="0" fillId="5" borderId="0" xfId="0" applyFill="1"/>
    <xf numFmtId="0" fontId="10" fillId="4" borderId="1" xfId="0" applyFont="1" applyFill="1" applyBorder="1" applyAlignment="1">
      <alignment wrapText="1"/>
    </xf>
    <xf numFmtId="16" fontId="13" fillId="5" borderId="3" xfId="0" applyNumberFormat="1" applyFont="1" applyFill="1" applyBorder="1" applyAlignment="1">
      <alignment horizontal="center" wrapText="1"/>
    </xf>
    <xf numFmtId="4" fontId="0" fillId="0" borderId="0" xfId="0" applyNumberFormat="1"/>
    <xf numFmtId="0" fontId="0" fillId="4" borderId="1" xfId="0" applyFill="1" applyBorder="1"/>
    <xf numFmtId="0" fontId="0" fillId="4" borderId="7" xfId="0" applyFill="1" applyBorder="1"/>
    <xf numFmtId="0" fontId="0" fillId="4" borderId="12" xfId="0" applyFill="1" applyBorder="1"/>
    <xf numFmtId="0" fontId="0" fillId="8" borderId="1" xfId="0" applyFill="1" applyBorder="1"/>
    <xf numFmtId="0" fontId="0" fillId="8" borderId="7" xfId="0" applyFill="1" applyBorder="1"/>
    <xf numFmtId="0" fontId="0" fillId="8" borderId="12" xfId="0" applyFill="1" applyBorder="1"/>
    <xf numFmtId="4" fontId="0" fillId="9" borderId="1" xfId="0" applyNumberFormat="1" applyFill="1" applyBorder="1"/>
    <xf numFmtId="14" fontId="13" fillId="5" borderId="3" xfId="0" applyNumberFormat="1" applyFont="1" applyFill="1" applyBorder="1" applyAlignment="1">
      <alignment horizontal="center" wrapText="1"/>
    </xf>
    <xf numFmtId="14" fontId="4" fillId="8" borderId="1" xfId="0" applyNumberFormat="1" applyFont="1" applyFill="1" applyBorder="1" applyAlignment="1">
      <alignment horizontal="center" wrapText="1"/>
    </xf>
    <xf numFmtId="14" fontId="5" fillId="8" borderId="1" xfId="0" applyNumberFormat="1" applyFont="1" applyFill="1" applyBorder="1" applyAlignment="1">
      <alignment horizontal="center" wrapText="1"/>
    </xf>
    <xf numFmtId="14" fontId="5" fillId="8" borderId="7" xfId="0" applyNumberFormat="1" applyFont="1" applyFill="1" applyBorder="1" applyAlignment="1">
      <alignment horizontal="center" wrapText="1"/>
    </xf>
    <xf numFmtId="14" fontId="5" fillId="8" borderId="0" xfId="0" applyNumberFormat="1" applyFont="1" applyFill="1" applyBorder="1" applyAlignment="1">
      <alignment horizontal="center" wrapText="1"/>
    </xf>
    <xf numFmtId="14" fontId="5" fillId="8" borderId="17" xfId="0" applyNumberFormat="1" applyFont="1" applyFill="1" applyBorder="1" applyAlignment="1">
      <alignment horizontal="center" wrapText="1"/>
    </xf>
    <xf numFmtId="14" fontId="0" fillId="0" borderId="0" xfId="0" applyNumberFormat="1"/>
    <xf numFmtId="14" fontId="0" fillId="8" borderId="1" xfId="0" applyNumberFormat="1" applyFill="1" applyBorder="1"/>
    <xf numFmtId="14" fontId="0" fillId="8" borderId="7" xfId="0" applyNumberFormat="1" applyFill="1" applyBorder="1"/>
    <xf numFmtId="14" fontId="0" fillId="8" borderId="12" xfId="0" applyNumberFormat="1" applyFill="1" applyBorder="1"/>
    <xf numFmtId="14" fontId="0" fillId="8" borderId="0" xfId="0" applyNumberFormat="1" applyFill="1"/>
    <xf numFmtId="16" fontId="0" fillId="8" borderId="1" xfId="0" applyNumberFormat="1" applyFill="1" applyBorder="1"/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opLeftCell="A6" workbookViewId="0">
      <selection activeCell="B13" sqref="B13"/>
    </sheetView>
  </sheetViews>
  <sheetFormatPr defaultRowHeight="14.25"/>
  <cols>
    <col min="1" max="1" width="45.25" customWidth="1"/>
    <col min="2" max="2" width="54.625" customWidth="1"/>
  </cols>
  <sheetData>
    <row r="1" spans="1:4" ht="18">
      <c r="A1" s="1" t="s">
        <v>16</v>
      </c>
      <c r="B1" s="2" t="s">
        <v>1</v>
      </c>
      <c r="C1" s="3" t="s">
        <v>2</v>
      </c>
    </row>
    <row r="2" spans="1:4" ht="18">
      <c r="A2" s="1" t="s">
        <v>9</v>
      </c>
      <c r="B2" s="2" t="s">
        <v>4</v>
      </c>
      <c r="C2" s="3" t="s">
        <v>2</v>
      </c>
    </row>
    <row r="3" spans="1:4" ht="18">
      <c r="A3" s="1" t="s">
        <v>13</v>
      </c>
      <c r="B3" s="2" t="s">
        <v>1</v>
      </c>
      <c r="C3" s="3" t="s">
        <v>2</v>
      </c>
    </row>
    <row r="4" spans="1:4" ht="18">
      <c r="A4" s="1" t="s">
        <v>5</v>
      </c>
      <c r="B4" s="2" t="s">
        <v>4</v>
      </c>
      <c r="C4" s="3" t="s">
        <v>2</v>
      </c>
    </row>
    <row r="5" spans="1:4" ht="18">
      <c r="A5" s="1" t="s">
        <v>7</v>
      </c>
      <c r="B5" s="2" t="s">
        <v>8</v>
      </c>
      <c r="C5" s="3" t="s">
        <v>2</v>
      </c>
    </row>
    <row r="6" spans="1:4" ht="18">
      <c r="A6" s="1" t="s">
        <v>3</v>
      </c>
      <c r="B6" s="2" t="s">
        <v>10</v>
      </c>
      <c r="C6" s="3" t="s">
        <v>2</v>
      </c>
    </row>
    <row r="7" spans="1:4" ht="18">
      <c r="A7" s="1" t="s">
        <v>11</v>
      </c>
      <c r="B7" s="2" t="s">
        <v>12</v>
      </c>
      <c r="C7" s="3" t="s">
        <v>2</v>
      </c>
    </row>
    <row r="8" spans="1:4" ht="18">
      <c r="A8" s="1" t="s">
        <v>0</v>
      </c>
      <c r="B8" s="2" t="s">
        <v>12</v>
      </c>
      <c r="C8" s="3" t="s">
        <v>2</v>
      </c>
    </row>
    <row r="9" spans="1:4" ht="18">
      <c r="A9" s="1" t="s">
        <v>14</v>
      </c>
      <c r="B9" s="2" t="s">
        <v>15</v>
      </c>
      <c r="C9" s="3" t="s">
        <v>2</v>
      </c>
    </row>
    <row r="10" spans="1:4" ht="18">
      <c r="A10" s="1" t="s">
        <v>6</v>
      </c>
      <c r="B10" s="2" t="s">
        <v>17</v>
      </c>
      <c r="C10" s="3" t="s">
        <v>2</v>
      </c>
    </row>
    <row r="11" spans="1:4" ht="18">
      <c r="A11" s="4" t="s">
        <v>18</v>
      </c>
      <c r="B11" s="5" t="s">
        <v>19</v>
      </c>
      <c r="C11" s="6" t="s">
        <v>20</v>
      </c>
      <c r="D11" s="7" t="s">
        <v>21</v>
      </c>
    </row>
    <row r="12" spans="1:4" ht="18">
      <c r="A12" s="4" t="s">
        <v>22</v>
      </c>
      <c r="B12" s="5" t="s">
        <v>4</v>
      </c>
      <c r="C12" s="6" t="s">
        <v>20</v>
      </c>
      <c r="D12" s="7" t="s">
        <v>23</v>
      </c>
    </row>
    <row r="13" spans="1:4" ht="18">
      <c r="A13" s="4" t="s">
        <v>24</v>
      </c>
      <c r="B13" s="5" t="s">
        <v>25</v>
      </c>
      <c r="C13" s="6" t="s">
        <v>20</v>
      </c>
      <c r="D13" s="7" t="s">
        <v>26</v>
      </c>
    </row>
    <row r="14" spans="1:4" ht="18">
      <c r="A14" s="4" t="s">
        <v>27</v>
      </c>
      <c r="B14" s="5" t="s">
        <v>19</v>
      </c>
      <c r="C14" s="6" t="s">
        <v>20</v>
      </c>
      <c r="D14" s="7" t="s">
        <v>28</v>
      </c>
    </row>
    <row r="15" spans="1:4" ht="18">
      <c r="A15" s="4" t="s">
        <v>29</v>
      </c>
      <c r="B15" s="5" t="s">
        <v>17</v>
      </c>
      <c r="C15" s="6" t="s">
        <v>20</v>
      </c>
      <c r="D15" s="7" t="s">
        <v>30</v>
      </c>
    </row>
    <row r="16" spans="1:4" ht="18">
      <c r="A16" s="4" t="s">
        <v>31</v>
      </c>
      <c r="B16" s="5" t="s">
        <v>17</v>
      </c>
      <c r="C16" s="6" t="s">
        <v>20</v>
      </c>
      <c r="D16" s="7" t="s">
        <v>32</v>
      </c>
    </row>
    <row r="17" spans="1:4" ht="18">
      <c r="A17" s="4" t="s">
        <v>33</v>
      </c>
      <c r="B17" s="5" t="s">
        <v>34</v>
      </c>
      <c r="C17" s="6" t="s">
        <v>20</v>
      </c>
      <c r="D17" s="7" t="s">
        <v>35</v>
      </c>
    </row>
    <row r="18" spans="1:4" ht="18">
      <c r="A18" s="4" t="s">
        <v>36</v>
      </c>
      <c r="B18" s="5" t="s">
        <v>17</v>
      </c>
      <c r="C18" s="6" t="s">
        <v>20</v>
      </c>
      <c r="D18" s="7" t="s">
        <v>37</v>
      </c>
    </row>
  </sheetData>
  <sortState ref="A1:A10">
    <sortCondition ref="A1:A10"/>
  </sortState>
  <pageMargins left="0.511811024" right="0.511811024" top="0.78740157499999996" bottom="0.78740157499999996" header="0.31496062000000002" footer="0.31496062000000002"/>
  <pageSetup paperSize="0" orientation="portrait" horizontalDpi="203" verticalDpi="20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1"/>
  <sheetViews>
    <sheetView tabSelected="1" zoomScale="90" zoomScaleNormal="90" workbookViewId="0">
      <pane xSplit="1" topLeftCell="M1" activePane="topRight" state="frozen"/>
      <selection activeCell="A25" sqref="A25"/>
      <selection pane="topRight" activeCell="S29" sqref="S29"/>
    </sheetView>
  </sheetViews>
  <sheetFormatPr defaultRowHeight="14.25"/>
  <cols>
    <col min="1" max="1" width="33.5" customWidth="1"/>
    <col min="3" max="3" width="32" bestFit="1" customWidth="1"/>
    <col min="4" max="4" width="16" bestFit="1" customWidth="1"/>
    <col min="5" max="5" width="9.875" style="70" bestFit="1" customWidth="1"/>
    <col min="6" max="6" width="10" bestFit="1" customWidth="1"/>
    <col min="7" max="7" width="10" style="70" bestFit="1" customWidth="1"/>
    <col min="8" max="8" width="10" bestFit="1" customWidth="1"/>
    <col min="9" max="9" width="10" style="70" customWidth="1"/>
    <col min="10" max="10" width="10" customWidth="1"/>
    <col min="11" max="11" width="10" style="70" customWidth="1"/>
    <col min="12" max="12" width="10" customWidth="1"/>
    <col min="13" max="13" width="10" style="70" customWidth="1"/>
    <col min="14" max="16" width="10" customWidth="1"/>
    <col min="17" max="18" width="10" bestFit="1" customWidth="1"/>
    <col min="19" max="19" width="11.375" bestFit="1" customWidth="1"/>
  </cols>
  <sheetData>
    <row r="1" spans="1:28" s="53" customFormat="1" ht="22.5">
      <c r="A1" s="31" t="s">
        <v>38</v>
      </c>
      <c r="B1" s="30"/>
      <c r="C1" s="31" t="s">
        <v>39</v>
      </c>
      <c r="D1" s="31" t="s">
        <v>40</v>
      </c>
      <c r="E1" s="64" t="s">
        <v>104</v>
      </c>
      <c r="F1" s="32" t="s">
        <v>105</v>
      </c>
      <c r="G1" s="64" t="s">
        <v>104</v>
      </c>
      <c r="H1" s="32" t="s">
        <v>105</v>
      </c>
      <c r="I1" s="64" t="s">
        <v>104</v>
      </c>
      <c r="J1" s="32" t="s">
        <v>105</v>
      </c>
      <c r="K1" s="64" t="s">
        <v>104</v>
      </c>
      <c r="L1" s="32" t="s">
        <v>105</v>
      </c>
      <c r="M1" s="64" t="s">
        <v>104</v>
      </c>
      <c r="N1" s="32" t="s">
        <v>105</v>
      </c>
      <c r="O1" s="32"/>
      <c r="P1" s="32"/>
      <c r="Q1" s="55" t="s">
        <v>104</v>
      </c>
      <c r="R1" s="32" t="s">
        <v>105</v>
      </c>
      <c r="S1" s="33" t="s">
        <v>79</v>
      </c>
      <c r="T1" s="51"/>
      <c r="U1" s="51"/>
      <c r="V1" s="51"/>
      <c r="W1" s="51"/>
      <c r="X1" s="51"/>
      <c r="Y1" s="51"/>
      <c r="Z1" s="51"/>
      <c r="AA1" s="51"/>
      <c r="AB1" s="52"/>
    </row>
    <row r="2" spans="1:28" ht="15" customHeight="1">
      <c r="A2" s="34" t="s">
        <v>41</v>
      </c>
      <c r="B2" s="35" t="s">
        <v>96</v>
      </c>
      <c r="C2" s="36" t="s">
        <v>42</v>
      </c>
      <c r="D2" s="37" t="s">
        <v>43</v>
      </c>
      <c r="E2" s="65">
        <v>46057</v>
      </c>
      <c r="F2" s="57"/>
      <c r="G2" s="71">
        <v>46079</v>
      </c>
      <c r="H2" s="57">
        <v>26.9</v>
      </c>
      <c r="I2" s="71"/>
      <c r="J2" s="57"/>
      <c r="K2" s="71"/>
      <c r="L2" s="57"/>
      <c r="M2" s="71"/>
      <c r="N2" s="57"/>
      <c r="O2" s="60"/>
      <c r="P2" s="57"/>
      <c r="Q2" s="60"/>
      <c r="R2" s="57"/>
      <c r="S2" s="63">
        <f>F2+H2+J2+L2+N2+P2+R2</f>
        <v>26.9</v>
      </c>
      <c r="T2" s="8"/>
      <c r="U2" s="8"/>
      <c r="V2" s="8"/>
      <c r="W2" s="8"/>
      <c r="X2" s="8"/>
      <c r="Y2" s="8"/>
      <c r="Z2" s="8"/>
      <c r="AA2" s="8"/>
      <c r="AB2" s="10"/>
    </row>
    <row r="3" spans="1:28" ht="15" customHeight="1">
      <c r="A3" s="38" t="s">
        <v>44</v>
      </c>
      <c r="B3" s="35" t="s">
        <v>96</v>
      </c>
      <c r="C3" s="39" t="s">
        <v>45</v>
      </c>
      <c r="D3" s="40" t="s">
        <v>46</v>
      </c>
      <c r="E3" s="65">
        <v>46057</v>
      </c>
      <c r="F3" s="57">
        <v>26.9</v>
      </c>
      <c r="G3" s="71">
        <v>46079</v>
      </c>
      <c r="H3" s="57">
        <v>24.9</v>
      </c>
      <c r="I3" s="71"/>
      <c r="J3" s="57"/>
      <c r="K3" s="71"/>
      <c r="L3" s="57"/>
      <c r="M3" s="71"/>
      <c r="N3" s="57"/>
      <c r="O3" s="60"/>
      <c r="P3" s="57"/>
      <c r="Q3" s="60"/>
      <c r="R3" s="57"/>
      <c r="S3" s="63">
        <f>F3+H3+J3+L3+N3+P3+R3</f>
        <v>51.8</v>
      </c>
      <c r="T3" s="8"/>
      <c r="U3" s="8"/>
      <c r="V3" s="8"/>
      <c r="W3" s="8"/>
      <c r="X3" s="8"/>
      <c r="Y3" s="8"/>
      <c r="Z3" s="8"/>
      <c r="AA3" s="8"/>
      <c r="AB3" s="10"/>
    </row>
    <row r="4" spans="1:28" ht="15" customHeight="1">
      <c r="A4" s="41" t="s">
        <v>13</v>
      </c>
      <c r="B4" s="42" t="s">
        <v>96</v>
      </c>
      <c r="C4" s="43"/>
      <c r="D4" s="44"/>
      <c r="E4" s="65">
        <v>46057</v>
      </c>
      <c r="F4" s="57">
        <v>24.9</v>
      </c>
      <c r="G4" s="71">
        <v>46079</v>
      </c>
      <c r="H4" s="57">
        <v>24.9</v>
      </c>
      <c r="I4" s="71"/>
      <c r="J4" s="57"/>
      <c r="K4" s="71"/>
      <c r="L4" s="57"/>
      <c r="M4" s="71"/>
      <c r="N4" s="57"/>
      <c r="O4" s="60"/>
      <c r="P4" s="57"/>
      <c r="Q4" s="60"/>
      <c r="R4" s="57"/>
      <c r="S4" s="63">
        <f>F4+H4+J4+L4+N4+P4+R4</f>
        <v>49.8</v>
      </c>
      <c r="T4" s="8"/>
      <c r="U4" s="8"/>
      <c r="V4" s="8"/>
      <c r="W4" s="8"/>
      <c r="X4" s="8"/>
      <c r="Y4" s="8"/>
      <c r="Z4" s="8"/>
      <c r="AA4" s="8"/>
      <c r="AB4" s="10"/>
    </row>
    <row r="5" spans="1:28" ht="15" customHeight="1">
      <c r="A5" s="45" t="s">
        <v>47</v>
      </c>
      <c r="B5" s="35" t="s">
        <v>96</v>
      </c>
      <c r="C5" s="39" t="s">
        <v>48</v>
      </c>
      <c r="D5" s="44" t="s">
        <v>49</v>
      </c>
      <c r="E5" s="65">
        <v>46057</v>
      </c>
      <c r="F5" s="57"/>
      <c r="G5" s="71">
        <v>46079</v>
      </c>
      <c r="H5" s="57"/>
      <c r="I5" s="71"/>
      <c r="J5" s="57"/>
      <c r="K5" s="71"/>
      <c r="L5" s="57"/>
      <c r="M5" s="71"/>
      <c r="N5" s="57"/>
      <c r="O5" s="60"/>
      <c r="P5" s="57"/>
      <c r="Q5" s="60"/>
      <c r="R5" s="57"/>
      <c r="S5" s="63">
        <f>F5+H5+J5+L5+N5+P5+R5</f>
        <v>0</v>
      </c>
      <c r="T5" s="8"/>
      <c r="U5" s="8"/>
      <c r="V5" s="8"/>
      <c r="W5" s="8"/>
      <c r="X5" s="8"/>
      <c r="Y5" s="8"/>
      <c r="Z5" s="8"/>
      <c r="AA5" s="8"/>
      <c r="AB5" s="10"/>
    </row>
    <row r="6" spans="1:28" ht="15" customHeight="1">
      <c r="A6" s="38" t="s">
        <v>50</v>
      </c>
      <c r="B6" s="42" t="s">
        <v>96</v>
      </c>
      <c r="C6" s="43">
        <v>3283373103</v>
      </c>
      <c r="D6" s="46" t="s">
        <v>51</v>
      </c>
      <c r="E6" s="65">
        <v>46057</v>
      </c>
      <c r="F6" s="57"/>
      <c r="G6" s="71">
        <v>46079</v>
      </c>
      <c r="H6" s="57"/>
      <c r="I6" s="71"/>
      <c r="J6" s="57"/>
      <c r="K6" s="71"/>
      <c r="L6" s="57"/>
      <c r="M6" s="71"/>
      <c r="N6" s="57"/>
      <c r="O6" s="60"/>
      <c r="P6" s="57"/>
      <c r="Q6" s="60"/>
      <c r="R6" s="57"/>
      <c r="S6" s="63">
        <f>F6+H6+J6+L6+N6+P6+R6</f>
        <v>0</v>
      </c>
      <c r="T6" s="8"/>
      <c r="U6" s="8"/>
      <c r="V6" s="8"/>
      <c r="W6" s="8"/>
      <c r="X6" s="8"/>
      <c r="Y6" s="8"/>
      <c r="Z6" s="8"/>
      <c r="AA6" s="8"/>
      <c r="AB6" s="10"/>
    </row>
    <row r="7" spans="1:28" ht="15" customHeight="1">
      <c r="A7" s="41" t="s">
        <v>52</v>
      </c>
      <c r="B7" s="42" t="s">
        <v>96</v>
      </c>
      <c r="C7" s="43" t="s">
        <v>53</v>
      </c>
      <c r="D7" s="44" t="s">
        <v>54</v>
      </c>
      <c r="E7" s="65">
        <v>46057</v>
      </c>
      <c r="F7" s="57">
        <v>53.5</v>
      </c>
      <c r="G7" s="71">
        <v>46079</v>
      </c>
      <c r="H7" s="57">
        <v>26.9</v>
      </c>
      <c r="I7" s="71"/>
      <c r="J7" s="57"/>
      <c r="K7" s="71"/>
      <c r="L7" s="57"/>
      <c r="M7" s="71"/>
      <c r="N7" s="57"/>
      <c r="O7" s="75"/>
      <c r="P7" s="57"/>
      <c r="Q7" s="75"/>
      <c r="R7" s="57"/>
      <c r="S7" s="63">
        <f>F7+H7+J7+L7+N7+P7+R7</f>
        <v>80.400000000000006</v>
      </c>
      <c r="T7" s="8"/>
      <c r="U7" s="8"/>
      <c r="V7" s="8"/>
      <c r="W7" s="8"/>
      <c r="X7" s="8"/>
      <c r="Y7" s="8"/>
      <c r="Z7" s="8"/>
      <c r="AA7" s="8"/>
      <c r="AB7" s="10"/>
    </row>
    <row r="8" spans="1:28" ht="15" customHeight="1">
      <c r="A8" s="38" t="s">
        <v>55</v>
      </c>
      <c r="B8" s="42" t="s">
        <v>96</v>
      </c>
      <c r="C8" s="43" t="s">
        <v>56</v>
      </c>
      <c r="D8" s="44" t="s">
        <v>57</v>
      </c>
      <c r="E8" s="65">
        <v>46057</v>
      </c>
      <c r="F8" s="57"/>
      <c r="G8" s="71">
        <v>46079</v>
      </c>
      <c r="H8" s="57"/>
      <c r="I8" s="71"/>
      <c r="J8" s="57"/>
      <c r="K8" s="71"/>
      <c r="L8" s="57"/>
      <c r="M8" s="71"/>
      <c r="N8" s="57"/>
      <c r="O8" s="60"/>
      <c r="P8" s="57"/>
      <c r="Q8" s="60"/>
      <c r="R8" s="57"/>
      <c r="S8" s="63">
        <f>F8+H8+J8+L8+N8+P8+R8</f>
        <v>0</v>
      </c>
      <c r="T8" s="8"/>
      <c r="U8" s="8"/>
      <c r="V8" s="8"/>
      <c r="W8" s="8"/>
      <c r="X8" s="8"/>
      <c r="Y8" s="8"/>
      <c r="Z8" s="8"/>
      <c r="AA8" s="8"/>
      <c r="AB8" s="10"/>
    </row>
    <row r="9" spans="1:28" ht="15" customHeight="1">
      <c r="A9" s="41" t="s">
        <v>58</v>
      </c>
      <c r="B9" s="42" t="s">
        <v>96</v>
      </c>
      <c r="C9" s="43" t="s">
        <v>59</v>
      </c>
      <c r="D9" s="44" t="s">
        <v>60</v>
      </c>
      <c r="E9" s="65">
        <v>46057</v>
      </c>
      <c r="F9" s="57">
        <v>26.9</v>
      </c>
      <c r="G9" s="71">
        <v>46079</v>
      </c>
      <c r="H9" s="57">
        <v>26.9</v>
      </c>
      <c r="I9" s="71"/>
      <c r="J9" s="57"/>
      <c r="K9" s="71"/>
      <c r="L9" s="57"/>
      <c r="M9" s="71"/>
      <c r="N9" s="57"/>
      <c r="O9" s="60"/>
      <c r="P9" s="57"/>
      <c r="Q9" s="60"/>
      <c r="R9" s="57"/>
      <c r="S9" s="63">
        <f>F9+H9+J9+L9+N9+P9+R9</f>
        <v>53.8</v>
      </c>
      <c r="T9" s="8"/>
      <c r="U9" s="8"/>
      <c r="V9" s="8"/>
      <c r="W9" s="8"/>
      <c r="X9" s="8"/>
      <c r="Y9" s="8"/>
      <c r="Z9" s="8"/>
      <c r="AA9" s="8"/>
      <c r="AB9" s="10"/>
    </row>
    <row r="10" spans="1:28" ht="15" customHeight="1">
      <c r="A10" s="38" t="s">
        <v>61</v>
      </c>
      <c r="B10" s="42" t="s">
        <v>96</v>
      </c>
      <c r="C10" s="43" t="s">
        <v>62</v>
      </c>
      <c r="D10" s="46" t="s">
        <v>63</v>
      </c>
      <c r="E10" s="65">
        <v>46057</v>
      </c>
      <c r="F10" s="57">
        <v>26.9</v>
      </c>
      <c r="G10" s="71">
        <v>46079</v>
      </c>
      <c r="H10" s="57">
        <v>26.9</v>
      </c>
      <c r="I10" s="71"/>
      <c r="J10" s="57"/>
      <c r="K10" s="71"/>
      <c r="L10" s="57"/>
      <c r="M10" s="71"/>
      <c r="N10" s="57"/>
      <c r="O10" s="60"/>
      <c r="P10" s="57"/>
      <c r="Q10" s="60"/>
      <c r="R10" s="57"/>
      <c r="S10" s="63">
        <f>F10+H10+J10+L10+N10+P10+R10</f>
        <v>53.8</v>
      </c>
      <c r="T10" s="8"/>
      <c r="U10" s="8"/>
      <c r="V10" s="8"/>
      <c r="W10" s="8"/>
      <c r="X10" s="8"/>
      <c r="Y10" s="8"/>
      <c r="Z10" s="8"/>
      <c r="AA10" s="8"/>
      <c r="AB10" s="10"/>
    </row>
    <row r="11" spans="1:28" ht="15" customHeight="1">
      <c r="A11" s="38" t="s">
        <v>64</v>
      </c>
      <c r="B11" s="42" t="s">
        <v>96</v>
      </c>
      <c r="C11" s="47" t="s">
        <v>65</v>
      </c>
      <c r="D11" s="46" t="s">
        <v>66</v>
      </c>
      <c r="E11" s="65">
        <v>46057</v>
      </c>
      <c r="F11" s="57"/>
      <c r="G11" s="71">
        <v>46079</v>
      </c>
      <c r="H11" s="57">
        <v>26.9</v>
      </c>
      <c r="I11" s="71"/>
      <c r="J11" s="57"/>
      <c r="K11" s="71"/>
      <c r="L11" s="57"/>
      <c r="M11" s="71"/>
      <c r="N11" s="57"/>
      <c r="O11" s="60"/>
      <c r="P11" s="57"/>
      <c r="Q11" s="60"/>
      <c r="R11" s="57"/>
      <c r="S11" s="63">
        <f>H11+J11+L11+N11+P11+R11</f>
        <v>26.9</v>
      </c>
      <c r="T11" s="8"/>
      <c r="U11" s="8"/>
      <c r="V11" s="8"/>
      <c r="W11" s="8"/>
      <c r="X11" s="8"/>
      <c r="Y11" s="8"/>
      <c r="Z11" s="8"/>
      <c r="AA11" s="8"/>
      <c r="AB11" s="10"/>
    </row>
    <row r="12" spans="1:28" ht="15" customHeight="1">
      <c r="A12" s="38" t="s">
        <v>67</v>
      </c>
      <c r="B12" s="42" t="s">
        <v>96</v>
      </c>
      <c r="C12" s="47" t="s">
        <v>68</v>
      </c>
      <c r="D12" s="46" t="s">
        <v>69</v>
      </c>
      <c r="E12" s="65">
        <v>46057</v>
      </c>
      <c r="F12" s="57">
        <v>26.9</v>
      </c>
      <c r="G12" s="71">
        <v>46079</v>
      </c>
      <c r="H12" s="57">
        <v>26.9</v>
      </c>
      <c r="I12" s="71"/>
      <c r="J12" s="57"/>
      <c r="K12" s="71"/>
      <c r="L12" s="57"/>
      <c r="M12" s="71"/>
      <c r="N12" s="57"/>
      <c r="O12" s="60"/>
      <c r="P12" s="57"/>
      <c r="Q12" s="60"/>
      <c r="R12" s="57"/>
      <c r="S12" s="63">
        <f>F12+H12+J12+L12+N12+P12+R12</f>
        <v>53.8</v>
      </c>
      <c r="T12" s="8"/>
      <c r="U12" s="8"/>
      <c r="V12" s="8"/>
      <c r="W12" s="8"/>
      <c r="X12" s="8"/>
      <c r="Y12" s="8"/>
      <c r="Z12" s="8"/>
      <c r="AA12" s="8"/>
      <c r="AB12" s="10"/>
    </row>
    <row r="13" spans="1:28" ht="15" customHeight="1">
      <c r="A13" s="38" t="s">
        <v>70</v>
      </c>
      <c r="B13" s="42" t="s">
        <v>96</v>
      </c>
      <c r="C13" s="47" t="s">
        <v>71</v>
      </c>
      <c r="D13" s="46" t="s">
        <v>72</v>
      </c>
      <c r="E13" s="65">
        <v>46057</v>
      </c>
      <c r="F13" s="57"/>
      <c r="G13" s="71">
        <v>46079</v>
      </c>
      <c r="H13" s="57"/>
      <c r="I13" s="71"/>
      <c r="J13" s="57"/>
      <c r="K13" s="71"/>
      <c r="L13" s="57"/>
      <c r="M13" s="71"/>
      <c r="N13" s="57"/>
      <c r="O13" s="60"/>
      <c r="P13" s="57"/>
      <c r="Q13" s="60"/>
      <c r="R13" s="57"/>
      <c r="S13" s="63">
        <f>F13+H13+J13+L13+N13+P13+R13</f>
        <v>0</v>
      </c>
      <c r="T13" s="8"/>
      <c r="U13" s="8"/>
      <c r="V13" s="8"/>
      <c r="W13" s="8"/>
      <c r="X13" s="8"/>
      <c r="Y13" s="8"/>
      <c r="Z13" s="8"/>
      <c r="AA13" s="8"/>
      <c r="AB13" s="10"/>
    </row>
    <row r="14" spans="1:28" ht="15" customHeight="1">
      <c r="A14" s="41" t="s">
        <v>97</v>
      </c>
      <c r="B14" s="42" t="s">
        <v>96</v>
      </c>
      <c r="C14" s="43" t="s">
        <v>98</v>
      </c>
      <c r="D14" s="44" t="s">
        <v>99</v>
      </c>
      <c r="E14" s="65">
        <v>46057</v>
      </c>
      <c r="F14" s="57">
        <v>26.9</v>
      </c>
      <c r="G14" s="71">
        <v>46079</v>
      </c>
      <c r="H14" s="57">
        <v>26.9</v>
      </c>
      <c r="I14" s="71"/>
      <c r="J14" s="57"/>
      <c r="K14" s="71"/>
      <c r="L14" s="57"/>
      <c r="M14" s="71"/>
      <c r="N14" s="57"/>
      <c r="O14" s="60"/>
      <c r="P14" s="57"/>
      <c r="Q14" s="60"/>
      <c r="R14" s="57"/>
      <c r="S14" s="63">
        <f>F14+H14+J14+L14+N14+P14+R14</f>
        <v>53.8</v>
      </c>
      <c r="T14" s="8"/>
      <c r="U14" s="8"/>
      <c r="V14" s="8"/>
      <c r="W14" s="8"/>
      <c r="X14" s="8"/>
      <c r="Y14" s="8"/>
      <c r="Z14" s="8"/>
      <c r="AA14" s="8"/>
      <c r="AB14" s="10"/>
    </row>
    <row r="15" spans="1:28" ht="15" customHeight="1">
      <c r="A15" s="41" t="s">
        <v>73</v>
      </c>
      <c r="B15" s="42" t="s">
        <v>96</v>
      </c>
      <c r="C15" s="43" t="s">
        <v>74</v>
      </c>
      <c r="D15" s="44" t="s">
        <v>75</v>
      </c>
      <c r="E15" s="65">
        <v>46057</v>
      </c>
      <c r="F15" s="57"/>
      <c r="G15" s="71">
        <v>46079</v>
      </c>
      <c r="H15" s="57"/>
      <c r="I15" s="71"/>
      <c r="J15" s="57"/>
      <c r="K15" s="71"/>
      <c r="L15" s="57"/>
      <c r="M15" s="71"/>
      <c r="N15" s="57"/>
      <c r="O15" s="60"/>
      <c r="P15" s="57"/>
      <c r="Q15" s="60"/>
      <c r="R15" s="57"/>
      <c r="S15" s="63">
        <f>F15+H15+J15+L15+N15+P15+R15</f>
        <v>0</v>
      </c>
      <c r="T15" s="8"/>
      <c r="U15" s="8"/>
      <c r="V15" s="8"/>
      <c r="W15" s="8"/>
      <c r="X15" s="8"/>
      <c r="Y15" s="8"/>
      <c r="Z15" s="8"/>
      <c r="AA15" s="8"/>
      <c r="AB15" s="10"/>
    </row>
    <row r="16" spans="1:28" ht="15" customHeight="1">
      <c r="A16" s="41" t="s">
        <v>76</v>
      </c>
      <c r="B16" s="42" t="s">
        <v>96</v>
      </c>
      <c r="C16" s="43" t="s">
        <v>77</v>
      </c>
      <c r="D16" s="44" t="s">
        <v>78</v>
      </c>
      <c r="E16" s="65">
        <v>46057</v>
      </c>
      <c r="F16" s="57"/>
      <c r="G16" s="71">
        <v>46079</v>
      </c>
      <c r="H16" s="57">
        <v>26.9</v>
      </c>
      <c r="I16" s="71"/>
      <c r="J16" s="57"/>
      <c r="K16" s="71"/>
      <c r="L16" s="57"/>
      <c r="M16" s="71"/>
      <c r="N16" s="57"/>
      <c r="O16" s="60"/>
      <c r="P16" s="57"/>
      <c r="Q16" s="60"/>
      <c r="R16" s="57"/>
      <c r="S16" s="63">
        <f>F16+H16+J16+L16+N16+P16+R16</f>
        <v>26.9</v>
      </c>
      <c r="T16" s="8"/>
      <c r="U16" s="8"/>
      <c r="V16" s="8"/>
      <c r="W16" s="8"/>
      <c r="X16" s="8"/>
      <c r="Y16" s="8"/>
      <c r="Z16" s="8"/>
      <c r="AA16" s="8"/>
      <c r="AB16" s="10"/>
    </row>
    <row r="17" spans="1:28" ht="15" customHeight="1">
      <c r="A17" s="48" t="s">
        <v>22</v>
      </c>
      <c r="B17" s="49" t="s">
        <v>20</v>
      </c>
      <c r="C17" s="50" t="s">
        <v>94</v>
      </c>
      <c r="D17" s="48" t="s">
        <v>81</v>
      </c>
      <c r="E17" s="65">
        <v>46057</v>
      </c>
      <c r="F17" s="57"/>
      <c r="G17" s="71">
        <v>46079</v>
      </c>
      <c r="H17" s="57"/>
      <c r="I17" s="71"/>
      <c r="J17" s="57"/>
      <c r="K17" s="71"/>
      <c r="L17" s="57"/>
      <c r="M17" s="71"/>
      <c r="N17" s="57"/>
      <c r="O17" s="60"/>
      <c r="P17" s="57"/>
      <c r="Q17" s="60"/>
      <c r="R17" s="57"/>
      <c r="S17" s="63">
        <f>F17+H17+J17+L17+N17+P17+R17</f>
        <v>0</v>
      </c>
      <c r="T17" s="8"/>
      <c r="U17" s="8"/>
      <c r="V17" s="8"/>
      <c r="W17" s="8"/>
      <c r="X17" s="8"/>
      <c r="Y17" s="8"/>
      <c r="Z17" s="8"/>
      <c r="AA17" s="8"/>
      <c r="AB17" s="10"/>
    </row>
    <row r="18" spans="1:28" ht="15" customHeight="1">
      <c r="A18" s="48" t="s">
        <v>36</v>
      </c>
      <c r="B18" s="49" t="s">
        <v>20</v>
      </c>
      <c r="C18" s="50" t="s">
        <v>88</v>
      </c>
      <c r="D18" s="48" t="s">
        <v>87</v>
      </c>
      <c r="E18" s="65">
        <v>46057</v>
      </c>
      <c r="F18" s="57">
        <v>26.9</v>
      </c>
      <c r="G18" s="71">
        <v>46079</v>
      </c>
      <c r="H18" s="57"/>
      <c r="I18" s="71"/>
      <c r="J18" s="57"/>
      <c r="K18" s="71">
        <v>46073</v>
      </c>
      <c r="L18" s="57">
        <v>111.9</v>
      </c>
      <c r="M18" s="71">
        <v>46081</v>
      </c>
      <c r="N18" s="57">
        <v>51</v>
      </c>
      <c r="O18" s="75"/>
      <c r="P18" s="57"/>
      <c r="Q18" s="60"/>
      <c r="R18" s="57"/>
      <c r="S18" s="63">
        <f>F18+H18+J18+L18+N18+P18+R18</f>
        <v>189.8</v>
      </c>
      <c r="T18" s="8"/>
      <c r="U18" s="8"/>
      <c r="V18" s="8"/>
      <c r="W18" s="8"/>
      <c r="X18" s="8"/>
      <c r="Y18" s="8"/>
      <c r="Z18" s="8"/>
      <c r="AA18" s="8"/>
      <c r="AB18" s="10"/>
    </row>
    <row r="19" spans="1:28" ht="15" customHeight="1">
      <c r="A19" s="48" t="s">
        <v>29</v>
      </c>
      <c r="B19" s="49" t="s">
        <v>20</v>
      </c>
      <c r="C19" s="50" t="s">
        <v>90</v>
      </c>
      <c r="D19" s="48" t="s">
        <v>84</v>
      </c>
      <c r="E19" s="65">
        <v>46057</v>
      </c>
      <c r="F19" s="57"/>
      <c r="G19" s="71">
        <v>46079</v>
      </c>
      <c r="H19" s="57"/>
      <c r="I19" s="71"/>
      <c r="J19" s="57"/>
      <c r="K19" s="71"/>
      <c r="L19" s="57"/>
      <c r="M19" s="71"/>
      <c r="N19" s="57"/>
      <c r="O19" s="60"/>
      <c r="P19" s="57"/>
      <c r="Q19" s="60"/>
      <c r="R19" s="57"/>
      <c r="S19" s="63">
        <f>F19+H19+J19+L19+N19+P19+R19</f>
        <v>0</v>
      </c>
      <c r="T19" s="8"/>
      <c r="U19" s="8"/>
      <c r="V19" s="8"/>
      <c r="W19" s="8"/>
      <c r="X19" s="8"/>
      <c r="Y19" s="8"/>
      <c r="Z19" s="8"/>
      <c r="AA19" s="8"/>
      <c r="AB19" s="10"/>
    </row>
    <row r="20" spans="1:28" ht="15" customHeight="1">
      <c r="A20" s="48" t="s">
        <v>33</v>
      </c>
      <c r="B20" s="49" t="s">
        <v>20</v>
      </c>
      <c r="C20" s="50" t="s">
        <v>89</v>
      </c>
      <c r="D20" s="48" t="s">
        <v>86</v>
      </c>
      <c r="E20" s="65">
        <v>46057</v>
      </c>
      <c r="F20" s="57"/>
      <c r="G20" s="71">
        <v>46079</v>
      </c>
      <c r="H20" s="57"/>
      <c r="I20" s="71"/>
      <c r="J20" s="57"/>
      <c r="K20" s="71"/>
      <c r="L20" s="57"/>
      <c r="M20" s="71"/>
      <c r="N20" s="57"/>
      <c r="O20" s="60"/>
      <c r="P20" s="57"/>
      <c r="Q20" s="60"/>
      <c r="R20" s="57"/>
      <c r="S20" s="63">
        <f>F20+H20+J20+L20+N20+P20+R20</f>
        <v>0</v>
      </c>
      <c r="T20" s="8"/>
      <c r="U20" s="8"/>
      <c r="V20" s="8"/>
      <c r="W20" s="8"/>
      <c r="X20" s="8"/>
      <c r="Y20" s="8"/>
      <c r="Z20" s="8"/>
      <c r="AA20" s="8"/>
      <c r="AB20" s="10"/>
    </row>
    <row r="21" spans="1:28" ht="15" customHeight="1">
      <c r="A21" s="48" t="s">
        <v>27</v>
      </c>
      <c r="B21" s="49" t="s">
        <v>20</v>
      </c>
      <c r="C21" s="50" t="s">
        <v>92</v>
      </c>
      <c r="D21" s="48" t="s">
        <v>83</v>
      </c>
      <c r="E21" s="65">
        <v>46057</v>
      </c>
      <c r="F21" s="57"/>
      <c r="G21" s="71">
        <v>46079</v>
      </c>
      <c r="H21" s="57">
        <v>26.9</v>
      </c>
      <c r="I21" s="71"/>
      <c r="J21" s="57"/>
      <c r="K21" s="71"/>
      <c r="L21" s="57"/>
      <c r="M21" s="71"/>
      <c r="N21" s="57"/>
      <c r="O21" s="60"/>
      <c r="P21" s="57"/>
      <c r="Q21" s="60"/>
      <c r="R21" s="57"/>
      <c r="S21" s="63">
        <f>F21+H21+J21+L21+N21+P21+R21</f>
        <v>26.9</v>
      </c>
      <c r="T21" s="8"/>
      <c r="U21" s="8"/>
      <c r="V21" s="8"/>
      <c r="W21" s="8"/>
      <c r="X21" s="8"/>
      <c r="Y21" s="8"/>
      <c r="Z21" s="8"/>
      <c r="AA21" s="8"/>
      <c r="AB21" s="10"/>
    </row>
    <row r="22" spans="1:28" ht="15" customHeight="1">
      <c r="A22" s="48" t="s">
        <v>24</v>
      </c>
      <c r="B22" s="49" t="s">
        <v>20</v>
      </c>
      <c r="C22" s="50" t="s">
        <v>93</v>
      </c>
      <c r="D22" s="48" t="s">
        <v>82</v>
      </c>
      <c r="E22" s="65">
        <v>46057</v>
      </c>
      <c r="F22" s="57"/>
      <c r="G22" s="71">
        <v>46079</v>
      </c>
      <c r="H22" s="57"/>
      <c r="I22" s="71"/>
      <c r="J22" s="57"/>
      <c r="K22" s="71"/>
      <c r="L22" s="57"/>
      <c r="M22" s="71"/>
      <c r="N22" s="57"/>
      <c r="O22" s="60"/>
      <c r="P22" s="57"/>
      <c r="Q22" s="60"/>
      <c r="R22" s="57"/>
      <c r="S22" s="63">
        <f>F22+H22+J22+L22+N22+P22+R22</f>
        <v>0</v>
      </c>
      <c r="T22" s="8"/>
      <c r="U22" s="8"/>
      <c r="V22" s="8"/>
      <c r="W22" s="8"/>
      <c r="X22" s="8"/>
      <c r="Y22" s="8"/>
      <c r="Z22" s="8"/>
      <c r="AA22" s="8"/>
      <c r="AB22" s="10"/>
    </row>
    <row r="23" spans="1:28" ht="15" customHeight="1">
      <c r="A23" s="48" t="s">
        <v>31</v>
      </c>
      <c r="B23" s="49" t="s">
        <v>20</v>
      </c>
      <c r="C23" s="50" t="s">
        <v>91</v>
      </c>
      <c r="D23" s="48" t="s">
        <v>85</v>
      </c>
      <c r="E23" s="65">
        <v>46057</v>
      </c>
      <c r="F23" s="57"/>
      <c r="G23" s="71">
        <v>46079</v>
      </c>
      <c r="H23" s="57"/>
      <c r="I23" s="71"/>
      <c r="J23" s="57"/>
      <c r="K23" s="71"/>
      <c r="L23" s="57"/>
      <c r="M23" s="71"/>
      <c r="N23" s="57"/>
      <c r="O23" s="60"/>
      <c r="P23" s="57"/>
      <c r="Q23" s="60"/>
      <c r="R23" s="57"/>
      <c r="S23" s="63">
        <f>F23+H23+J23+L23+N23+P23+R23</f>
        <v>0</v>
      </c>
      <c r="T23" s="8"/>
      <c r="U23" s="8"/>
      <c r="V23" s="8"/>
      <c r="W23" s="8"/>
      <c r="X23" s="8"/>
      <c r="Y23" s="8"/>
      <c r="Z23" s="8"/>
      <c r="AA23" s="8"/>
      <c r="AB23" s="10"/>
    </row>
    <row r="24" spans="1:28" ht="15" customHeight="1">
      <c r="A24" s="48" t="s">
        <v>18</v>
      </c>
      <c r="B24" s="49" t="s">
        <v>20</v>
      </c>
      <c r="C24" s="50" t="s">
        <v>95</v>
      </c>
      <c r="D24" s="48" t="s">
        <v>80</v>
      </c>
      <c r="E24" s="65">
        <v>46057</v>
      </c>
      <c r="F24" s="57"/>
      <c r="G24" s="71">
        <v>46079</v>
      </c>
      <c r="H24" s="57"/>
      <c r="I24" s="71"/>
      <c r="J24" s="57"/>
      <c r="K24" s="71"/>
      <c r="L24" s="57"/>
      <c r="M24" s="71"/>
      <c r="N24" s="57"/>
      <c r="O24" s="60"/>
      <c r="P24" s="57"/>
      <c r="Q24" s="60"/>
      <c r="R24" s="57"/>
      <c r="S24" s="63">
        <f>F24+H24+J24+L24+N24+P24+R24</f>
        <v>0</v>
      </c>
      <c r="T24" s="8"/>
      <c r="U24" s="8"/>
      <c r="V24" s="8"/>
      <c r="W24" s="8"/>
      <c r="X24" s="8"/>
      <c r="Y24" s="8"/>
      <c r="Z24" s="8"/>
      <c r="AA24" s="8"/>
      <c r="AB24" s="10"/>
    </row>
    <row r="25" spans="1:28" ht="15" customHeight="1">
      <c r="A25" s="54" t="s">
        <v>100</v>
      </c>
      <c r="B25" s="26"/>
      <c r="C25" s="17"/>
      <c r="D25" s="15"/>
      <c r="E25" s="65">
        <v>46057</v>
      </c>
      <c r="F25" s="57"/>
      <c r="G25" s="71">
        <v>46079</v>
      </c>
      <c r="H25" s="57"/>
      <c r="I25" s="71"/>
      <c r="J25" s="57"/>
      <c r="K25" s="71"/>
      <c r="L25" s="57"/>
      <c r="M25" s="71"/>
      <c r="N25" s="57"/>
      <c r="O25" s="60"/>
      <c r="P25" s="57"/>
      <c r="Q25" s="60"/>
      <c r="R25" s="57"/>
      <c r="S25" s="63">
        <f>F25+H25+J25+L25+N25+P25+R25</f>
        <v>0</v>
      </c>
      <c r="T25" s="8"/>
      <c r="U25" s="8"/>
      <c r="V25" s="8"/>
      <c r="W25" s="8"/>
      <c r="X25" s="8"/>
      <c r="Y25" s="8"/>
      <c r="Z25" s="8"/>
      <c r="AA25" s="8"/>
      <c r="AB25" s="10"/>
    </row>
    <row r="26" spans="1:28" ht="15" customHeight="1">
      <c r="A26" s="16" t="s">
        <v>103</v>
      </c>
      <c r="B26" s="26"/>
      <c r="C26" s="15"/>
      <c r="D26" s="15">
        <v>67991771287</v>
      </c>
      <c r="E26" s="65">
        <v>46057</v>
      </c>
      <c r="F26" s="57"/>
      <c r="G26" s="71">
        <v>46079</v>
      </c>
      <c r="H26" s="57"/>
      <c r="I26" s="71"/>
      <c r="J26" s="57"/>
      <c r="K26" s="71"/>
      <c r="L26" s="57"/>
      <c r="M26" s="71"/>
      <c r="N26" s="57"/>
      <c r="O26" s="60"/>
      <c r="P26" s="57"/>
      <c r="Q26" s="60"/>
      <c r="R26" s="57"/>
      <c r="S26" s="63">
        <f>F26+H26+J26+L26+N26+P26+R26</f>
        <v>0</v>
      </c>
      <c r="T26" s="8"/>
      <c r="U26" s="8"/>
      <c r="V26" s="8"/>
      <c r="W26" s="8"/>
      <c r="X26" s="8"/>
      <c r="Y26" s="8"/>
      <c r="Z26" s="8"/>
      <c r="AA26" s="8"/>
      <c r="AB26" s="10"/>
    </row>
    <row r="27" spans="1:28" ht="15" customHeight="1">
      <c r="A27" s="16" t="s">
        <v>102</v>
      </c>
      <c r="B27" s="26"/>
      <c r="C27" s="15"/>
      <c r="D27" s="15">
        <v>67991292842</v>
      </c>
      <c r="E27" s="65">
        <v>46057</v>
      </c>
      <c r="F27" s="57"/>
      <c r="G27" s="71">
        <v>46079</v>
      </c>
      <c r="H27" s="57"/>
      <c r="I27" s="71"/>
      <c r="J27" s="57"/>
      <c r="K27" s="71"/>
      <c r="L27" s="57"/>
      <c r="M27" s="71"/>
      <c r="N27" s="57"/>
      <c r="O27" s="60"/>
      <c r="P27" s="57"/>
      <c r="Q27" s="60"/>
      <c r="R27" s="57"/>
      <c r="S27" s="63">
        <f>F27+H27+J27+L27+N27+P27+R27</f>
        <v>0</v>
      </c>
      <c r="T27" s="8"/>
      <c r="U27" s="8"/>
      <c r="V27" s="8"/>
      <c r="W27" s="8"/>
      <c r="X27" s="8"/>
      <c r="Y27" s="8"/>
      <c r="Z27" s="8"/>
      <c r="AA27" s="8"/>
      <c r="AB27" s="10"/>
    </row>
    <row r="28" spans="1:28" ht="15" customHeight="1">
      <c r="A28" s="16" t="s">
        <v>101</v>
      </c>
      <c r="B28" s="25"/>
      <c r="C28" s="17"/>
      <c r="D28" s="15">
        <v>67984343762</v>
      </c>
      <c r="E28" s="65">
        <v>46057</v>
      </c>
      <c r="F28" s="57">
        <v>26.5</v>
      </c>
      <c r="G28" s="71">
        <v>46079</v>
      </c>
      <c r="H28" s="57"/>
      <c r="I28" s="71"/>
      <c r="J28" s="57"/>
      <c r="K28" s="71"/>
      <c r="L28" s="57"/>
      <c r="M28" s="71"/>
      <c r="N28" s="57"/>
      <c r="O28" s="60"/>
      <c r="P28" s="57"/>
      <c r="Q28" s="60"/>
      <c r="R28" s="57"/>
      <c r="S28" s="63" t="s">
        <v>108</v>
      </c>
      <c r="T28" s="8"/>
      <c r="U28" s="8"/>
      <c r="V28" s="8"/>
      <c r="W28" s="8"/>
      <c r="X28" s="8"/>
      <c r="Y28" s="8"/>
      <c r="Z28" s="8"/>
      <c r="AA28" s="8"/>
      <c r="AB28" s="10"/>
    </row>
    <row r="29" spans="1:28" ht="15" customHeight="1">
      <c r="A29" s="20" t="s">
        <v>106</v>
      </c>
      <c r="B29" s="26"/>
      <c r="C29" s="24"/>
      <c r="D29" s="24"/>
      <c r="E29" s="65">
        <v>46057</v>
      </c>
      <c r="F29" s="57"/>
      <c r="G29" s="71">
        <v>46079</v>
      </c>
      <c r="H29" s="57"/>
      <c r="I29" s="71"/>
      <c r="J29" s="57"/>
      <c r="K29" s="71"/>
      <c r="L29" s="57"/>
      <c r="M29" s="71"/>
      <c r="N29" s="57"/>
      <c r="O29" s="60"/>
      <c r="P29" s="57"/>
      <c r="Q29" s="60"/>
      <c r="R29" s="57"/>
      <c r="S29" s="63">
        <f>F29+H29+J29+L29+N29+P29+R29</f>
        <v>0</v>
      </c>
      <c r="T29" s="8"/>
      <c r="U29" s="8"/>
      <c r="V29" s="8"/>
      <c r="W29" s="8"/>
      <c r="X29" s="8"/>
      <c r="Y29" s="8"/>
      <c r="Z29" s="8"/>
      <c r="AA29" s="8"/>
      <c r="AB29" s="10"/>
    </row>
    <row r="30" spans="1:28" ht="15" customHeight="1">
      <c r="A30" s="20" t="s">
        <v>107</v>
      </c>
      <c r="B30" s="25"/>
      <c r="C30" s="24"/>
      <c r="D30" s="24"/>
      <c r="E30" s="65">
        <v>46057</v>
      </c>
      <c r="F30" s="57"/>
      <c r="G30" s="71">
        <v>46079</v>
      </c>
      <c r="H30" s="57">
        <v>26.9</v>
      </c>
      <c r="I30" s="71"/>
      <c r="J30" s="57"/>
      <c r="K30" s="71"/>
      <c r="L30" s="57"/>
      <c r="M30" s="71"/>
      <c r="N30" s="57"/>
      <c r="O30" s="60"/>
      <c r="P30" s="57"/>
      <c r="Q30" s="60"/>
      <c r="R30" s="57"/>
      <c r="S30" s="63">
        <f>F30+H30+J30+L30+N30+P30+R30</f>
        <v>26.9</v>
      </c>
      <c r="T30" s="8"/>
      <c r="U30" s="8"/>
      <c r="V30" s="8"/>
      <c r="W30" s="8"/>
      <c r="X30" s="8"/>
      <c r="Y30" s="8"/>
      <c r="Z30" s="8"/>
      <c r="AA30" s="8"/>
      <c r="AB30" s="10"/>
    </row>
    <row r="31" spans="1:28" ht="15" customHeight="1">
      <c r="A31" s="20" t="s">
        <v>124</v>
      </c>
      <c r="B31" s="25"/>
      <c r="C31" s="24"/>
      <c r="D31" s="24"/>
      <c r="E31" s="65">
        <v>46057</v>
      </c>
      <c r="F31" s="57"/>
      <c r="G31" s="71">
        <v>46079</v>
      </c>
      <c r="H31" s="57">
        <v>26.9</v>
      </c>
      <c r="I31" s="71"/>
      <c r="J31" s="57"/>
      <c r="K31" s="71"/>
      <c r="L31" s="57"/>
      <c r="M31" s="71"/>
      <c r="N31" s="57"/>
      <c r="O31" s="60"/>
      <c r="P31" s="57"/>
      <c r="Q31" s="60"/>
      <c r="R31" s="57"/>
      <c r="S31" s="63">
        <f>F31+H31+J31+L31+N31+P31+R31</f>
        <v>26.9</v>
      </c>
      <c r="T31" s="8"/>
      <c r="U31" s="8"/>
      <c r="V31" s="8"/>
      <c r="W31" s="8"/>
      <c r="X31" s="8"/>
      <c r="Y31" s="8"/>
      <c r="Z31" s="8"/>
      <c r="AA31" s="8"/>
      <c r="AB31" s="10"/>
    </row>
    <row r="32" spans="1:28" ht="15" customHeight="1">
      <c r="A32" s="20"/>
      <c r="B32" s="25"/>
      <c r="C32" s="24"/>
      <c r="D32" s="24"/>
      <c r="E32" s="65">
        <v>46057</v>
      </c>
      <c r="F32" s="57"/>
      <c r="G32" s="71">
        <v>46079</v>
      </c>
      <c r="H32" s="57"/>
      <c r="I32" s="71"/>
      <c r="J32" s="57"/>
      <c r="K32" s="71"/>
      <c r="L32" s="57"/>
      <c r="M32" s="71"/>
      <c r="N32" s="57"/>
      <c r="O32" s="60"/>
      <c r="P32" s="57"/>
      <c r="Q32" s="60"/>
      <c r="R32" s="57"/>
      <c r="S32" s="63">
        <f>F32+H32+J32+L32+N32+P32+R32</f>
        <v>0</v>
      </c>
      <c r="T32" s="8"/>
      <c r="U32" s="8"/>
      <c r="V32" s="8"/>
      <c r="W32" s="8"/>
      <c r="X32" s="8"/>
      <c r="Y32" s="8"/>
      <c r="Z32" s="8"/>
      <c r="AA32" s="8"/>
      <c r="AB32" s="10"/>
    </row>
    <row r="33" spans="1:28" ht="15" customHeight="1">
      <c r="A33" s="20"/>
      <c r="B33" s="25"/>
      <c r="C33" s="24"/>
      <c r="D33" s="24"/>
      <c r="E33" s="65">
        <v>46057</v>
      </c>
      <c r="F33" s="57"/>
      <c r="G33" s="71">
        <v>46079</v>
      </c>
      <c r="H33" s="57"/>
      <c r="I33" s="71"/>
      <c r="J33" s="57"/>
      <c r="K33" s="71"/>
      <c r="L33" s="57"/>
      <c r="M33" s="71"/>
      <c r="N33" s="57"/>
      <c r="O33" s="60"/>
      <c r="P33" s="57"/>
      <c r="Q33" s="60"/>
      <c r="R33" s="57"/>
      <c r="S33" s="63">
        <f>F33+H33+J33+L33+N33+P33+R33</f>
        <v>0</v>
      </c>
      <c r="T33" s="8"/>
      <c r="U33" s="8"/>
      <c r="V33" s="8"/>
      <c r="W33" s="8"/>
      <c r="X33" s="8"/>
      <c r="Y33" s="8"/>
      <c r="Z33" s="8"/>
      <c r="AA33" s="8"/>
      <c r="AB33" s="10"/>
    </row>
    <row r="34" spans="1:28" ht="15" customHeight="1">
      <c r="A34" s="20"/>
      <c r="B34" s="25"/>
      <c r="C34" s="24"/>
      <c r="D34" s="24"/>
      <c r="E34" s="65">
        <v>46057</v>
      </c>
      <c r="F34" s="57"/>
      <c r="G34" s="71">
        <v>46079</v>
      </c>
      <c r="H34" s="57"/>
      <c r="I34" s="71"/>
      <c r="J34" s="57"/>
      <c r="K34" s="71"/>
      <c r="L34" s="57"/>
      <c r="M34" s="71"/>
      <c r="N34" s="57"/>
      <c r="O34" s="60"/>
      <c r="P34" s="57"/>
      <c r="Q34" s="60"/>
      <c r="R34" s="57"/>
      <c r="S34" s="63">
        <f>F34+H34+J34+L34+N34+P34+R34</f>
        <v>0</v>
      </c>
      <c r="T34" s="8"/>
      <c r="U34" s="8"/>
      <c r="V34" s="8"/>
      <c r="W34" s="8"/>
      <c r="X34" s="8"/>
      <c r="Y34" s="8"/>
      <c r="Z34" s="8"/>
      <c r="AA34" s="8"/>
      <c r="AB34" s="10"/>
    </row>
    <row r="35" spans="1:28" ht="15" customHeight="1">
      <c r="A35" s="20"/>
      <c r="B35" s="25"/>
      <c r="C35" s="24"/>
      <c r="D35" s="24"/>
      <c r="E35" s="65">
        <v>46057</v>
      </c>
      <c r="F35" s="57"/>
      <c r="G35" s="71">
        <v>46079</v>
      </c>
      <c r="H35" s="57"/>
      <c r="I35" s="71"/>
      <c r="J35" s="57"/>
      <c r="K35" s="71"/>
      <c r="L35" s="57"/>
      <c r="M35" s="71"/>
      <c r="N35" s="57"/>
      <c r="O35" s="60"/>
      <c r="P35" s="57"/>
      <c r="Q35" s="60"/>
      <c r="R35" s="57"/>
      <c r="S35" s="63">
        <f>F35+H35+J35+L35+N35+P35+R35</f>
        <v>0</v>
      </c>
      <c r="T35" s="8"/>
      <c r="U35" s="8"/>
      <c r="V35" s="8"/>
      <c r="W35" s="8"/>
      <c r="X35" s="8"/>
      <c r="Y35" s="8"/>
      <c r="Z35" s="8"/>
      <c r="AA35" s="8"/>
      <c r="AB35" s="10"/>
    </row>
    <row r="36" spans="1:28" ht="15" customHeight="1">
      <c r="A36" s="20"/>
      <c r="B36" s="25"/>
      <c r="C36" s="24"/>
      <c r="D36" s="24"/>
      <c r="E36" s="66"/>
      <c r="F36" s="57"/>
      <c r="G36" s="71"/>
      <c r="H36" s="57"/>
      <c r="I36" s="71"/>
      <c r="J36" s="57"/>
      <c r="K36" s="71"/>
      <c r="L36" s="57"/>
      <c r="M36" s="71"/>
      <c r="N36" s="57"/>
      <c r="O36" s="60"/>
      <c r="P36" s="57"/>
      <c r="Q36" s="60"/>
      <c r="R36" s="57"/>
      <c r="S36" s="63">
        <f>F36+H36+J36+L36+N36+P36+R36</f>
        <v>0</v>
      </c>
      <c r="T36" s="8"/>
      <c r="U36" s="8"/>
      <c r="V36" s="8"/>
      <c r="W36" s="8"/>
      <c r="X36" s="8"/>
      <c r="Y36" s="8"/>
      <c r="Z36" s="8"/>
      <c r="AA36" s="8"/>
      <c r="AB36" s="10"/>
    </row>
    <row r="37" spans="1:28" ht="15" customHeight="1">
      <c r="A37" s="20"/>
      <c r="B37" s="25"/>
      <c r="C37" s="24"/>
      <c r="D37" s="24"/>
      <c r="E37" s="66"/>
      <c r="F37" s="57"/>
      <c r="G37" s="71"/>
      <c r="H37" s="57"/>
      <c r="I37" s="71"/>
      <c r="J37" s="57"/>
      <c r="K37" s="71"/>
      <c r="L37" s="57"/>
      <c r="M37" s="71"/>
      <c r="N37" s="57"/>
      <c r="O37" s="60"/>
      <c r="P37" s="57"/>
      <c r="Q37" s="60"/>
      <c r="R37" s="57"/>
      <c r="S37" s="63">
        <f>F37+H37+J37+L37+N37+P37+R37</f>
        <v>0</v>
      </c>
      <c r="T37" s="8"/>
      <c r="U37" s="8"/>
      <c r="V37" s="8"/>
      <c r="W37" s="8"/>
      <c r="X37" s="8"/>
      <c r="Y37" s="8"/>
      <c r="Z37" s="8"/>
      <c r="AA37" s="8"/>
      <c r="AB37" s="10"/>
    </row>
    <row r="38" spans="1:28" ht="15" customHeight="1">
      <c r="A38" s="20"/>
      <c r="B38" s="25"/>
      <c r="C38" s="24"/>
      <c r="D38" s="24"/>
      <c r="E38" s="66"/>
      <c r="F38" s="57"/>
      <c r="G38" s="71"/>
      <c r="H38" s="57"/>
      <c r="I38" s="71"/>
      <c r="J38" s="57"/>
      <c r="K38" s="71"/>
      <c r="L38" s="57"/>
      <c r="M38" s="71"/>
      <c r="N38" s="57"/>
      <c r="O38" s="60"/>
      <c r="P38" s="57"/>
      <c r="Q38" s="60"/>
      <c r="R38" s="57"/>
      <c r="S38" s="63">
        <f>F38+H38+J38+L38+N38+P38+R38</f>
        <v>0</v>
      </c>
      <c r="T38" s="8"/>
      <c r="U38" s="8"/>
      <c r="V38" s="8"/>
      <c r="W38" s="8"/>
      <c r="X38" s="8"/>
      <c r="Y38" s="8"/>
      <c r="Z38" s="8"/>
      <c r="AA38" s="8"/>
      <c r="AB38" s="10"/>
    </row>
    <row r="39" spans="1:28" ht="15" customHeight="1">
      <c r="A39" s="20"/>
      <c r="B39" s="25"/>
      <c r="C39" s="24"/>
      <c r="D39" s="24"/>
      <c r="E39" s="66"/>
      <c r="F39" s="57"/>
      <c r="G39" s="71"/>
      <c r="H39" s="57"/>
      <c r="I39" s="71"/>
      <c r="J39" s="57"/>
      <c r="K39" s="71"/>
      <c r="L39" s="57"/>
      <c r="M39" s="71"/>
      <c r="N39" s="57"/>
      <c r="O39" s="60"/>
      <c r="P39" s="57"/>
      <c r="Q39" s="60"/>
      <c r="R39" s="57"/>
      <c r="S39" s="63">
        <f>F39+H39+J39+L39+N39+P39+R39</f>
        <v>0</v>
      </c>
      <c r="T39" s="8"/>
      <c r="U39" s="8"/>
      <c r="V39" s="8"/>
      <c r="W39" s="8"/>
      <c r="X39" s="8"/>
      <c r="Y39" s="8"/>
      <c r="Z39" s="8"/>
      <c r="AA39" s="8"/>
      <c r="AB39" s="10"/>
    </row>
    <row r="40" spans="1:28" ht="15" customHeight="1">
      <c r="A40" s="20"/>
      <c r="B40" s="25"/>
      <c r="C40" s="24"/>
      <c r="D40" s="24"/>
      <c r="E40" s="66"/>
      <c r="F40" s="57"/>
      <c r="G40" s="71"/>
      <c r="H40" s="57"/>
      <c r="I40" s="71"/>
      <c r="J40" s="57"/>
      <c r="K40" s="71"/>
      <c r="L40" s="57"/>
      <c r="M40" s="71"/>
      <c r="N40" s="57"/>
      <c r="O40" s="60"/>
      <c r="P40" s="57"/>
      <c r="Q40" s="60"/>
      <c r="R40" s="57"/>
      <c r="S40" s="63">
        <f>F40+H40+J40+L40+N40+P40+R40</f>
        <v>0</v>
      </c>
      <c r="T40" s="8"/>
      <c r="U40" s="8"/>
      <c r="V40" s="8"/>
      <c r="W40" s="8"/>
      <c r="X40" s="8"/>
      <c r="Y40" s="8"/>
      <c r="Z40" s="8"/>
      <c r="AA40" s="8"/>
      <c r="AB40" s="10"/>
    </row>
    <row r="41" spans="1:28" ht="15" customHeight="1">
      <c r="A41" s="20"/>
      <c r="B41" s="25"/>
      <c r="C41" s="24"/>
      <c r="D41" s="24"/>
      <c r="E41" s="66"/>
      <c r="F41" s="57"/>
      <c r="G41" s="71"/>
      <c r="H41" s="57"/>
      <c r="I41" s="71"/>
      <c r="J41" s="57"/>
      <c r="K41" s="71"/>
      <c r="L41" s="57"/>
      <c r="M41" s="71"/>
      <c r="N41" s="57"/>
      <c r="O41" s="60"/>
      <c r="P41" s="57"/>
      <c r="Q41" s="60"/>
      <c r="R41" s="57"/>
      <c r="S41" s="63">
        <f>F41+H41+J41+L41+N41+P41+R41</f>
        <v>0</v>
      </c>
      <c r="T41" s="8"/>
      <c r="U41" s="8"/>
      <c r="V41" s="8"/>
      <c r="W41" s="8"/>
      <c r="X41" s="8"/>
      <c r="Y41" s="8"/>
      <c r="Z41" s="8"/>
      <c r="AA41" s="8"/>
      <c r="AB41" s="10"/>
    </row>
    <row r="42" spans="1:28" ht="15" customHeight="1">
      <c r="A42" s="20"/>
      <c r="B42" s="25"/>
      <c r="C42" s="24"/>
      <c r="D42" s="24"/>
      <c r="E42" s="66"/>
      <c r="F42" s="57"/>
      <c r="G42" s="71"/>
      <c r="H42" s="57"/>
      <c r="I42" s="71"/>
      <c r="J42" s="57"/>
      <c r="K42" s="71"/>
      <c r="L42" s="57"/>
      <c r="M42" s="71"/>
      <c r="N42" s="57"/>
      <c r="O42" s="60"/>
      <c r="P42" s="57"/>
      <c r="Q42" s="60"/>
      <c r="R42" s="57"/>
      <c r="S42" s="63">
        <f>F42+H42+J42+L42+N42+P42+R42</f>
        <v>0</v>
      </c>
      <c r="T42" s="8"/>
      <c r="U42" s="8"/>
      <c r="V42" s="8"/>
      <c r="W42" s="8"/>
      <c r="X42" s="8"/>
      <c r="Y42" s="8"/>
      <c r="Z42" s="8"/>
      <c r="AA42" s="8"/>
      <c r="AB42" s="10"/>
    </row>
    <row r="43" spans="1:28" ht="15" customHeight="1">
      <c r="A43" s="20"/>
      <c r="B43" s="25"/>
      <c r="C43" s="24"/>
      <c r="D43" s="24"/>
      <c r="E43" s="66"/>
      <c r="F43" s="57"/>
      <c r="G43" s="71"/>
      <c r="H43" s="57"/>
      <c r="I43" s="71"/>
      <c r="J43" s="57"/>
      <c r="K43" s="71"/>
      <c r="L43" s="57"/>
      <c r="M43" s="71"/>
      <c r="N43" s="57"/>
      <c r="O43" s="60"/>
      <c r="P43" s="57"/>
      <c r="Q43" s="60"/>
      <c r="R43" s="57"/>
      <c r="S43" s="63">
        <f>F43+H43+J43+L43+N43+P43+R43</f>
        <v>0</v>
      </c>
      <c r="T43" s="8"/>
      <c r="U43" s="8"/>
      <c r="V43" s="8"/>
      <c r="W43" s="8"/>
      <c r="X43" s="8"/>
      <c r="Y43" s="8"/>
      <c r="Z43" s="8"/>
      <c r="AA43" s="8"/>
      <c r="AB43" s="10"/>
    </row>
    <row r="44" spans="1:28" ht="15" customHeight="1">
      <c r="A44" s="20"/>
      <c r="B44" s="25"/>
      <c r="C44" s="24"/>
      <c r="D44" s="24"/>
      <c r="E44" s="66"/>
      <c r="F44" s="57"/>
      <c r="G44" s="71"/>
      <c r="H44" s="57"/>
      <c r="I44" s="71"/>
      <c r="J44" s="57"/>
      <c r="K44" s="71"/>
      <c r="L44" s="57"/>
      <c r="M44" s="71"/>
      <c r="N44" s="57"/>
      <c r="O44" s="60"/>
      <c r="P44" s="57"/>
      <c r="Q44" s="60"/>
      <c r="R44" s="57"/>
      <c r="S44" s="63">
        <f t="shared" ref="S12:S48" si="0">F44+H44+J44+L44+N44+P44+R44</f>
        <v>0</v>
      </c>
      <c r="T44" s="8"/>
      <c r="U44" s="8"/>
      <c r="V44" s="8"/>
      <c r="W44" s="8"/>
      <c r="X44" s="8"/>
      <c r="Y44" s="8"/>
      <c r="Z44" s="8"/>
      <c r="AA44" s="8"/>
      <c r="AB44" s="10"/>
    </row>
    <row r="45" spans="1:28" ht="15" customHeight="1">
      <c r="A45" s="20"/>
      <c r="B45" s="25"/>
      <c r="C45" s="24"/>
      <c r="D45" s="24"/>
      <c r="E45" s="66"/>
      <c r="F45" s="57"/>
      <c r="G45" s="71"/>
      <c r="H45" s="57"/>
      <c r="I45" s="71"/>
      <c r="J45" s="57"/>
      <c r="K45" s="71"/>
      <c r="L45" s="57"/>
      <c r="M45" s="71"/>
      <c r="N45" s="57"/>
      <c r="O45" s="60"/>
      <c r="P45" s="57"/>
      <c r="Q45" s="60"/>
      <c r="R45" s="57"/>
      <c r="S45" s="63">
        <f t="shared" si="0"/>
        <v>0</v>
      </c>
      <c r="T45" s="8"/>
      <c r="U45" s="8"/>
      <c r="V45" s="8"/>
      <c r="W45" s="8"/>
      <c r="X45" s="8"/>
      <c r="Y45" s="8"/>
      <c r="Z45" s="8"/>
      <c r="AA45" s="8"/>
      <c r="AB45" s="10"/>
    </row>
    <row r="46" spans="1:28" ht="15" customHeight="1" thickBot="1">
      <c r="A46" s="28"/>
      <c r="B46" s="27"/>
      <c r="C46" s="29"/>
      <c r="D46" s="29"/>
      <c r="E46" s="67"/>
      <c r="F46" s="58"/>
      <c r="G46" s="72"/>
      <c r="H46" s="58"/>
      <c r="I46" s="72"/>
      <c r="J46" s="58"/>
      <c r="K46" s="72"/>
      <c r="L46" s="58"/>
      <c r="M46" s="72"/>
      <c r="N46" s="58"/>
      <c r="O46" s="61"/>
      <c r="P46" s="58"/>
      <c r="Q46" s="61"/>
      <c r="R46" s="58"/>
      <c r="S46" s="63">
        <f t="shared" si="0"/>
        <v>0</v>
      </c>
      <c r="T46" s="12"/>
      <c r="U46" s="12"/>
      <c r="V46" s="12"/>
      <c r="W46" s="12"/>
      <c r="X46" s="12"/>
      <c r="Y46" s="12"/>
      <c r="Z46" s="12"/>
      <c r="AA46" s="12"/>
      <c r="AB46" s="13"/>
    </row>
    <row r="47" spans="1:28" ht="15" customHeight="1" thickBot="1">
      <c r="A47" s="22"/>
      <c r="B47" s="21"/>
      <c r="C47" s="18"/>
      <c r="D47" s="14"/>
      <c r="E47" s="68"/>
      <c r="F47" s="59"/>
      <c r="G47" s="73"/>
      <c r="H47" s="59"/>
      <c r="I47" s="73"/>
      <c r="J47" s="59"/>
      <c r="K47" s="73"/>
      <c r="L47" s="59"/>
      <c r="M47" s="73"/>
      <c r="N47" s="59"/>
      <c r="O47" s="62"/>
      <c r="P47" s="59"/>
      <c r="Q47" s="62"/>
      <c r="R47" s="59"/>
      <c r="S47" s="63">
        <f t="shared" si="0"/>
        <v>0</v>
      </c>
      <c r="T47" s="23"/>
      <c r="U47" s="21"/>
      <c r="V47" s="21"/>
      <c r="W47" s="21"/>
      <c r="X47" s="21"/>
      <c r="Y47" s="21"/>
      <c r="Z47" s="21"/>
      <c r="AA47" s="21"/>
      <c r="AB47" s="21"/>
    </row>
    <row r="48" spans="1:28" ht="15" customHeight="1" thickBot="1">
      <c r="A48" s="20"/>
      <c r="B48" s="8"/>
      <c r="C48" s="19"/>
      <c r="D48" s="11"/>
      <c r="E48" s="69"/>
      <c r="F48" s="58"/>
      <c r="G48" s="72"/>
      <c r="H48" s="58"/>
      <c r="I48" s="72"/>
      <c r="J48" s="58"/>
      <c r="K48" s="72"/>
      <c r="L48" s="58"/>
      <c r="M48" s="72"/>
      <c r="N48" s="58"/>
      <c r="O48" s="61"/>
      <c r="P48" s="58"/>
      <c r="Q48" s="61"/>
      <c r="R48" s="58"/>
      <c r="S48" s="63">
        <f t="shared" si="0"/>
        <v>0</v>
      </c>
      <c r="T48" s="9"/>
      <c r="U48" s="8"/>
      <c r="V48" s="8"/>
      <c r="W48" s="8"/>
      <c r="X48" s="8"/>
      <c r="Y48" s="8"/>
      <c r="Z48" s="8"/>
      <c r="AA48" s="8"/>
      <c r="AB48" s="8"/>
    </row>
    <row r="49" spans="1:19">
      <c r="A49" t="s">
        <v>79</v>
      </c>
      <c r="E49" s="70">
        <f>SUM(E2:E48)</f>
        <v>1565938</v>
      </c>
      <c r="F49">
        <f>SUM(F2:F48)</f>
        <v>266.3</v>
      </c>
      <c r="G49" s="70">
        <f>SUM(G2:G48)</f>
        <v>1566686</v>
      </c>
      <c r="M49" s="74"/>
      <c r="S49" s="56"/>
    </row>
    <row r="50" spans="1:19">
      <c r="M50" s="74"/>
    </row>
    <row r="51" spans="1:19">
      <c r="M51" s="74"/>
    </row>
  </sheetData>
  <sortState ref="A2:AB43">
    <sortCondition ref="B2:B48"/>
  </sortState>
  <dataConsolidate/>
  <pageMargins left="0.511811024" right="0.511811024" top="0.78740157499999996" bottom="0.78740157499999996" header="0.31496062000000002" footer="0.31496062000000002"/>
  <pageSetup paperSize="0" orientation="portrait" horizontalDpi="203" verticalDpi="20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1"/>
  <sheetViews>
    <sheetView workbookViewId="0">
      <selection activeCell="A5" sqref="A5"/>
    </sheetView>
  </sheetViews>
  <sheetFormatPr defaultRowHeight="14.25"/>
  <cols>
    <col min="1" max="1" width="81.5" customWidth="1"/>
  </cols>
  <sheetData>
    <row r="1" spans="1:1">
      <c r="A1" s="76">
        <v>3</v>
      </c>
    </row>
    <row r="2" spans="1:1" ht="28.5">
      <c r="A2" s="76" t="s">
        <v>109</v>
      </c>
    </row>
    <row r="3" spans="1:1">
      <c r="A3" s="77" t="s">
        <v>110</v>
      </c>
    </row>
    <row r="4" spans="1:1">
      <c r="A4" s="76">
        <v>2</v>
      </c>
    </row>
    <row r="5" spans="1:1" ht="42.75">
      <c r="A5" s="76" t="s">
        <v>111</v>
      </c>
    </row>
    <row r="6" spans="1:1">
      <c r="A6" s="77" t="s">
        <v>112</v>
      </c>
    </row>
    <row r="7" spans="1:1">
      <c r="A7" s="76">
        <v>2</v>
      </c>
    </row>
    <row r="8" spans="1:1" ht="28.5">
      <c r="A8" s="76" t="s">
        <v>113</v>
      </c>
    </row>
    <row r="9" spans="1:1">
      <c r="A9" s="77" t="s">
        <v>112</v>
      </c>
    </row>
    <row r="10" spans="1:1">
      <c r="A10" s="76">
        <v>2</v>
      </c>
    </row>
    <row r="11" spans="1:1" ht="28.5">
      <c r="A11" s="76" t="s">
        <v>114</v>
      </c>
    </row>
    <row r="12" spans="1:1">
      <c r="A12" s="77" t="s">
        <v>115</v>
      </c>
    </row>
    <row r="13" spans="1:1">
      <c r="A13" s="76">
        <v>2</v>
      </c>
    </row>
    <row r="14" spans="1:1" ht="28.5">
      <c r="A14" s="76" t="s">
        <v>116</v>
      </c>
    </row>
    <row r="15" spans="1:1">
      <c r="A15" s="77" t="s">
        <v>112</v>
      </c>
    </row>
    <row r="16" spans="1:1">
      <c r="A16" s="76">
        <v>1</v>
      </c>
    </row>
    <row r="17" spans="1:1" ht="57">
      <c r="A17" s="76" t="s">
        <v>117</v>
      </c>
    </row>
    <row r="18" spans="1:1">
      <c r="A18" s="77" t="s">
        <v>118</v>
      </c>
    </row>
    <row r="19" spans="1:1">
      <c r="A19" s="76">
        <v>1</v>
      </c>
    </row>
    <row r="20" spans="1:1" ht="28.5">
      <c r="A20" s="76" t="s">
        <v>119</v>
      </c>
    </row>
    <row r="21" spans="1:1">
      <c r="A21" s="77" t="s">
        <v>118</v>
      </c>
    </row>
    <row r="22" spans="1:1">
      <c r="A22" s="76">
        <v>1</v>
      </c>
    </row>
    <row r="23" spans="1:1" ht="57">
      <c r="A23" s="76" t="s">
        <v>120</v>
      </c>
    </row>
    <row r="24" spans="1:1">
      <c r="A24" s="77" t="s">
        <v>118</v>
      </c>
    </row>
    <row r="25" spans="1:1">
      <c r="A25" s="76">
        <v>1</v>
      </c>
    </row>
    <row r="26" spans="1:1">
      <c r="A26" s="76" t="s">
        <v>121</v>
      </c>
    </row>
    <row r="27" spans="1:1">
      <c r="A27" s="77" t="s">
        <v>118</v>
      </c>
    </row>
    <row r="28" spans="1:1">
      <c r="A28" s="76">
        <v>1</v>
      </c>
    </row>
    <row r="29" spans="1:1" ht="28.5">
      <c r="A29" s="76" t="s">
        <v>122</v>
      </c>
    </row>
    <row r="30" spans="1:1">
      <c r="A30" s="77" t="s">
        <v>118</v>
      </c>
    </row>
    <row r="31" spans="1:1">
      <c r="A31" s="76">
        <v>1</v>
      </c>
    </row>
    <row r="32" spans="1:1" ht="42.75">
      <c r="A32" s="76" t="s">
        <v>123</v>
      </c>
    </row>
    <row r="33" spans="1:1">
      <c r="A33" s="77" t="s">
        <v>118</v>
      </c>
    </row>
    <row r="34" spans="1:1">
      <c r="A34" s="76">
        <v>1</v>
      </c>
    </row>
    <row r="35" spans="1:1">
      <c r="A35" s="76" t="s">
        <v>124</v>
      </c>
    </row>
    <row r="36" spans="1:1">
      <c r="A36" s="77" t="s">
        <v>118</v>
      </c>
    </row>
    <row r="37" spans="1:1">
      <c r="A37" s="76">
        <v>1</v>
      </c>
    </row>
    <row r="38" spans="1:1" ht="42.75">
      <c r="A38" s="76" t="s">
        <v>125</v>
      </c>
    </row>
    <row r="39" spans="1:1">
      <c r="A39" s="77" t="s">
        <v>118</v>
      </c>
    </row>
    <row r="40" spans="1:1">
      <c r="A40" s="76">
        <v>1</v>
      </c>
    </row>
    <row r="41" spans="1:1">
      <c r="A41" s="76" t="s">
        <v>126</v>
      </c>
    </row>
    <row r="42" spans="1:1">
      <c r="A42" s="77" t="s">
        <v>127</v>
      </c>
    </row>
    <row r="43" spans="1:1">
      <c r="A43" s="76">
        <v>1</v>
      </c>
    </row>
    <row r="44" spans="1:1" ht="28.5">
      <c r="A44" s="76" t="s">
        <v>128</v>
      </c>
    </row>
    <row r="45" spans="1:1">
      <c r="A45" s="77" t="s">
        <v>129</v>
      </c>
    </row>
    <row r="46" spans="1:1">
      <c r="A46" s="76">
        <v>1</v>
      </c>
    </row>
    <row r="47" spans="1:1" ht="28.5">
      <c r="A47" s="76" t="s">
        <v>16</v>
      </c>
    </row>
    <row r="48" spans="1:1">
      <c r="A48" s="77" t="s">
        <v>118</v>
      </c>
    </row>
    <row r="49" spans="1:1">
      <c r="A49" s="76">
        <v>1</v>
      </c>
    </row>
    <row r="50" spans="1:1" ht="57">
      <c r="A50" s="76" t="s">
        <v>130</v>
      </c>
    </row>
    <row r="51" spans="1:1">
      <c r="A51" s="77" t="s">
        <v>118</v>
      </c>
    </row>
  </sheetData>
  <pageMargins left="0.511811024" right="0.511811024" top="0.78740157499999996" bottom="0.78740157499999996" header="0.31496062000000002" footer="0.31496062000000002"/>
  <pageSetup paperSize="215" orientation="portrait" horizontalDpi="203" verticalDpi="20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7"/>
  <sheetViews>
    <sheetView topLeftCell="A33" workbookViewId="0">
      <selection sqref="A1:XFD1"/>
    </sheetView>
  </sheetViews>
  <sheetFormatPr defaultRowHeight="14.25"/>
  <cols>
    <col min="1" max="1" width="60.375" customWidth="1"/>
    <col min="3" max="3" width="28.375" customWidth="1"/>
  </cols>
  <sheetData>
    <row r="2" spans="1:3">
      <c r="A2" s="76">
        <v>2</v>
      </c>
      <c r="C2" s="76">
        <v>2</v>
      </c>
    </row>
    <row r="3" spans="1:3" ht="42.75">
      <c r="A3" s="76" t="s">
        <v>116</v>
      </c>
      <c r="C3" s="76" t="s">
        <v>111</v>
      </c>
    </row>
    <row r="4" spans="1:3">
      <c r="A4" s="77" t="s">
        <v>112</v>
      </c>
      <c r="C4" s="77" t="s">
        <v>112</v>
      </c>
    </row>
    <row r="5" spans="1:3">
      <c r="A5" s="76">
        <v>1</v>
      </c>
      <c r="C5" s="76">
        <v>2</v>
      </c>
    </row>
    <row r="6" spans="1:3" ht="28.5">
      <c r="A6" s="76" t="s">
        <v>109</v>
      </c>
      <c r="C6" s="76" t="s">
        <v>109</v>
      </c>
    </row>
    <row r="7" spans="1:3">
      <c r="A7" s="77" t="s">
        <v>118</v>
      </c>
      <c r="C7" s="77" t="s">
        <v>112</v>
      </c>
    </row>
    <row r="8" spans="1:3">
      <c r="A8" s="76">
        <v>1</v>
      </c>
      <c r="C8" s="76">
        <v>1</v>
      </c>
    </row>
    <row r="9" spans="1:3" ht="57">
      <c r="A9" s="76" t="s">
        <v>122</v>
      </c>
      <c r="C9" s="76" t="s">
        <v>117</v>
      </c>
    </row>
    <row r="10" spans="1:3">
      <c r="A10" s="77" t="s">
        <v>118</v>
      </c>
      <c r="C10" s="77" t="s">
        <v>118</v>
      </c>
    </row>
    <row r="11" spans="1:3">
      <c r="A11" s="76">
        <v>1</v>
      </c>
      <c r="C11" s="76">
        <v>1</v>
      </c>
    </row>
    <row r="12" spans="1:3" ht="28.5">
      <c r="A12" s="76" t="s">
        <v>123</v>
      </c>
      <c r="C12" s="76" t="s">
        <v>113</v>
      </c>
    </row>
    <row r="13" spans="1:3">
      <c r="A13" s="77" t="s">
        <v>118</v>
      </c>
      <c r="C13" s="77" t="s">
        <v>118</v>
      </c>
    </row>
    <row r="14" spans="1:3">
      <c r="A14" s="76">
        <v>1</v>
      </c>
      <c r="C14" s="76">
        <v>1</v>
      </c>
    </row>
    <row r="15" spans="1:3" ht="28.5">
      <c r="A15" s="76" t="s">
        <v>114</v>
      </c>
      <c r="C15" s="76" t="s">
        <v>119</v>
      </c>
    </row>
    <row r="16" spans="1:3">
      <c r="A16" s="77" t="s">
        <v>118</v>
      </c>
      <c r="C16" s="77" t="s">
        <v>118</v>
      </c>
    </row>
    <row r="17" spans="1:3">
      <c r="A17" s="76">
        <v>1</v>
      </c>
      <c r="C17" s="76">
        <v>1</v>
      </c>
    </row>
    <row r="18" spans="1:3" ht="57">
      <c r="A18" s="76" t="s">
        <v>113</v>
      </c>
      <c r="C18" s="76" t="s">
        <v>120</v>
      </c>
    </row>
    <row r="19" spans="1:3">
      <c r="A19" s="77" t="s">
        <v>118</v>
      </c>
      <c r="C19" s="77" t="s">
        <v>118</v>
      </c>
    </row>
    <row r="20" spans="1:3">
      <c r="A20" s="76">
        <v>1</v>
      </c>
      <c r="C20" s="76">
        <v>1</v>
      </c>
    </row>
    <row r="21" spans="1:3" ht="28.5">
      <c r="A21" s="76" t="s">
        <v>124</v>
      </c>
      <c r="C21" s="76" t="s">
        <v>114</v>
      </c>
    </row>
    <row r="22" spans="1:3">
      <c r="A22" s="77" t="s">
        <v>118</v>
      </c>
      <c r="C22" s="77" t="s">
        <v>129</v>
      </c>
    </row>
    <row r="23" spans="1:3">
      <c r="A23" s="76">
        <v>1</v>
      </c>
      <c r="C23" s="76">
        <v>1</v>
      </c>
    </row>
    <row r="24" spans="1:3">
      <c r="A24" s="76" t="s">
        <v>125</v>
      </c>
      <c r="C24" s="76" t="s">
        <v>121</v>
      </c>
    </row>
    <row r="25" spans="1:3">
      <c r="A25" s="77" t="s">
        <v>118</v>
      </c>
      <c r="C25" s="77" t="s">
        <v>118</v>
      </c>
    </row>
    <row r="26" spans="1:3">
      <c r="A26" s="76">
        <v>1</v>
      </c>
    </row>
    <row r="27" spans="1:3">
      <c r="A27" s="76" t="s">
        <v>126</v>
      </c>
    </row>
    <row r="28" spans="1:3">
      <c r="A28" s="77" t="s">
        <v>127</v>
      </c>
    </row>
    <row r="29" spans="1:3">
      <c r="A29" s="76">
        <v>1</v>
      </c>
    </row>
    <row r="30" spans="1:3" ht="28.5">
      <c r="A30" s="76" t="s">
        <v>128</v>
      </c>
    </row>
    <row r="31" spans="1:3">
      <c r="A31" s="77" t="s">
        <v>129</v>
      </c>
    </row>
    <row r="32" spans="1:3">
      <c r="A32" s="76">
        <v>1</v>
      </c>
    </row>
    <row r="33" spans="1:1" ht="28.5">
      <c r="A33" s="76" t="s">
        <v>16</v>
      </c>
    </row>
    <row r="34" spans="1:1">
      <c r="A34" s="77" t="s">
        <v>118</v>
      </c>
    </row>
    <row r="35" spans="1:1">
      <c r="A35" s="76">
        <v>1</v>
      </c>
    </row>
    <row r="36" spans="1:1" ht="57">
      <c r="A36" s="76" t="s">
        <v>130</v>
      </c>
    </row>
    <row r="37" spans="1:1">
      <c r="A37" s="77" t="s">
        <v>118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Planilha1</vt:lpstr>
      <vt:lpstr>Plan1</vt:lpstr>
      <vt:lpstr>Plan2</vt:lpstr>
      <vt:lpstr>Plan3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GUILHERME FARIAS DE SOUZA</dc:creator>
  <cp:lastModifiedBy>windows</cp:lastModifiedBy>
  <dcterms:created xsi:type="dcterms:W3CDTF">2025-11-26T20:45:23Z</dcterms:created>
  <dcterms:modified xsi:type="dcterms:W3CDTF">2026-03-05T17:43:49Z</dcterms:modified>
</cp:coreProperties>
</file>